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Miscellaneous\Flood_Model\205550_NWB\FOR ISSUE 2\Revised Hydrological Report\Appendix 03\"/>
    </mc:Choice>
  </mc:AlternateContent>
  <xr:revisionPtr revIDLastSave="0" documentId="13_ncr:1_{4EC4AD4B-2081-45C3-B641-7885A1BD5B5D}" xr6:coauthVersionLast="47" xr6:coauthVersionMax="47" xr10:uidLastSave="{00000000-0000-0000-0000-000000000000}"/>
  <bookViews>
    <workbookView xWindow="-3915" yWindow="-16320" windowWidth="29040" windowHeight="15840" xr2:uid="{5E0159FA-7104-4F2E-A0AA-7031959D10BE}"/>
  </bookViews>
  <sheets>
    <sheet name="Summary Sheet" sheetId="1" r:id="rId1"/>
    <sheet name="20yr_NB" sheetId="17" r:id="rId2"/>
    <sheet name="100yr_NB" sheetId="16" r:id="rId3"/>
    <sheet name="1000yr_NB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7" i="1" l="1"/>
  <c r="B9" i="1" l="1"/>
  <c r="X8" i="1"/>
  <c r="AA7" i="1"/>
  <c r="X7" i="1"/>
  <c r="U7" i="1"/>
  <c r="V5" i="1"/>
  <c r="S5" i="1"/>
  <c r="T5" i="1"/>
  <c r="U5" i="1"/>
  <c r="U8" i="1" s="1"/>
  <c r="W5" i="1"/>
  <c r="X5" i="1"/>
  <c r="Y5" i="1"/>
  <c r="Z5" i="1"/>
  <c r="AA5" i="1"/>
  <c r="AA8" i="1" s="1"/>
  <c r="R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Bosanko</author>
  </authors>
  <commentList>
    <comment ref="B4" authorId="0" shapeId="0" xr:uid="{2CF5B9A1-3B8E-423E-A0A1-F395FCC6F583}">
      <text>
        <r>
          <rPr>
            <b/>
            <sz val="9"/>
            <color indexed="81"/>
            <rFont val="Tahoma"/>
            <family val="2"/>
          </rPr>
          <t>Nick Bosanko:</t>
        </r>
        <r>
          <rPr>
            <sz val="9"/>
            <color indexed="81"/>
            <rFont val="Tahoma"/>
            <family val="2"/>
          </rPr>
          <t xml:space="preserve">
This shape not needed anymore</t>
        </r>
      </text>
    </comment>
    <comment ref="J4" authorId="0" shapeId="0" xr:uid="{0B5DD25E-7EF0-48B0-8AF8-1726A3BAC8EA}">
      <text>
        <r>
          <rPr>
            <b/>
            <sz val="9"/>
            <color indexed="81"/>
            <rFont val="Tahoma"/>
            <family val="2"/>
          </rPr>
          <t>Nick Bosanko:</t>
        </r>
        <r>
          <rPr>
            <sz val="9"/>
            <color indexed="81"/>
            <rFont val="Tahoma"/>
            <family val="2"/>
          </rPr>
          <t xml:space="preserve">
This shape not needed anymore</t>
        </r>
      </text>
    </comment>
  </commentList>
</comments>
</file>

<file path=xl/sharedStrings.xml><?xml version="1.0" encoding="utf-8"?>
<sst xmlns="http://schemas.openxmlformats.org/spreadsheetml/2006/main" count="692" uniqueCount="32">
  <si>
    <t>Areas</t>
  </si>
  <si>
    <t>Hrs</t>
  </si>
  <si>
    <t xml:space="preserve">ReFH2 </t>
  </si>
  <si>
    <t>MAX</t>
  </si>
  <si>
    <t>Return Period</t>
  </si>
  <si>
    <t>ReFH2</t>
  </si>
  <si>
    <r>
      <t>DS_R01 Peak flow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</si>
  <si>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US_R01 Peak flow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</si>
  <si>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US_R02 Peak flow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</si>
  <si>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US_R01</t>
  </si>
  <si>
    <t>US_R02</t>
  </si>
  <si>
    <t>DS_R01</t>
  </si>
  <si>
    <t xml:space="preserve">Superficial Geology in channel - </t>
  </si>
  <si>
    <t>In Channel Geology</t>
  </si>
  <si>
    <t>Majority of Catchment Geology</t>
  </si>
  <si>
    <t>Forest Marble Formation - Limestone And Mudstone, Interbedded. Sedimentary Bedrock formed approximately 166 to 168 million years ago in the Jurassic Period. Local environment previously dominated by shallow carbonate seas.</t>
  </si>
  <si>
    <t>Cornbrash Formation - Limestone. Sedimentary Bedrock formed approximately 164 to 168 million years ago in the Jurassic Period. Local environment previously dominated by shallow carbonate seas.</t>
  </si>
  <si>
    <t>Alluvium - Clay, Silt, Sand And Gravel. Superficial Deposits formed up to 2 million years ago in the Quaternary Period. Local environment previously dominated by rivers (U).</t>
  </si>
  <si>
    <t xml:space="preserve">QMED Selection </t>
  </si>
  <si>
    <t>Perm Growth Curve</t>
  </si>
  <si>
    <t>Design Peaks</t>
  </si>
  <si>
    <t>Ratio</t>
  </si>
  <si>
    <t>Scaled</t>
  </si>
  <si>
    <t xml:space="preserve">Donor Adjustment using 39034 (Evenlode @ Cassington Mill)	</t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</si>
  <si>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</si>
  <si>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All ReFH2 curves set to US_R01 Critical duration (7.5hrs duration - 0.5hr TS)</t>
  </si>
  <si>
    <t>Lateral</t>
  </si>
  <si>
    <t>TOTAL</t>
  </si>
  <si>
    <t>CHECK</t>
  </si>
  <si>
    <t>N/A</t>
  </si>
  <si>
    <t>Area Ratio</t>
  </si>
  <si>
    <t>US_R01 ReFH shape used for all subcatchments. This allowed all peaks to align when the lateral hydrographs were created. This did result in a more conservative scenario, because previously time of peaks for the 3 inflows differed. Hydrographs then scaled using statistical peak flow ratio and relative areas outlined in 'Summary Sheet'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</si>
</sst>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9]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/>
    <xf numFmtId="2" fontId="0" fillId="0" borderId="0" xfId="0" applyNumberFormat="1" applyFont="1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1" fillId="0" borderId="0" xfId="0" applyFont="1" applyFill="1"/>
    <xf numFmtId="0" fontId="5" fillId="0" borderId="1" xfId="0" applyFont="1" applyFill="1" applyBorder="1" applyProtection="1">
      <protection locked="0" hidden="1"/>
    </xf>
    <xf numFmtId="0" fontId="5" fillId="0" borderId="2" xfId="0" applyFont="1" applyFill="1" applyBorder="1" applyProtection="1">
      <protection locked="0" hidden="1"/>
    </xf>
    <xf numFmtId="165" fontId="6" fillId="0" borderId="3" xfId="0" applyNumberFormat="1" applyFont="1" applyFill="1" applyBorder="1" applyProtection="1">
      <protection locked="0" hidden="1"/>
    </xf>
    <xf numFmtId="165" fontId="6" fillId="0" borderId="4" xfId="0" applyNumberFormat="1" applyFont="1" applyFill="1" applyBorder="1" applyProtection="1">
      <protection locked="0" hidden="1"/>
    </xf>
    <xf numFmtId="165" fontId="6" fillId="0" borderId="5" xfId="0" applyNumberFormat="1" applyFont="1" applyFill="1" applyBorder="1" applyProtection="1">
      <protection locked="0" hidden="1"/>
    </xf>
    <xf numFmtId="2" fontId="1" fillId="0" borderId="0" xfId="0" applyNumberFormat="1" applyFont="1" applyFill="1"/>
    <xf numFmtId="2" fontId="0" fillId="0" borderId="0" xfId="0" applyNumberFormat="1" applyFill="1"/>
    <xf numFmtId="165" fontId="0" fillId="0" borderId="0" xfId="0" applyNumberForma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20yr Scaled Inflows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'20yr_NB'!$A$3</c:f>
              <c:strCache>
                <c:ptCount val="1"/>
                <c:pt idx="0">
                  <c:v>DS_R01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'20yr_NB'!$A$7:$A$107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'20yr_NB'!$C$7:$C$107</c:f>
              <c:numCache>
                <c:formatCode>0.000</c:formatCode>
                <c:ptCount val="101"/>
                <c:pt idx="0">
                  <c:v>4.5548643474455615E-3</c:v>
                </c:pt>
                <c:pt idx="1">
                  <c:v>4.9960603136863088E-3</c:v>
                </c:pt>
                <c:pt idx="2">
                  <c:v>6.6502026140704343E-3</c:v>
                </c:pt>
                <c:pt idx="3">
                  <c:v>1.0120168632601418E-2</c:v>
                </c:pt>
                <c:pt idx="4">
                  <c:v>1.6299109350571519E-2</c:v>
                </c:pt>
                <c:pt idx="5">
                  <c:v>2.6518982718912561E-2</c:v>
                </c:pt>
                <c:pt idx="6">
                  <c:v>4.2775360771157539E-2</c:v>
                </c:pt>
                <c:pt idx="7">
                  <c:v>6.8037088741832785E-2</c:v>
                </c:pt>
                <c:pt idx="8">
                  <c:v>0.10582342373865661</c:v>
                </c:pt>
                <c:pt idx="9">
                  <c:v>0.15698097997086127</c:v>
                </c:pt>
                <c:pt idx="10">
                  <c:v>0.2181720125557968</c:v>
                </c:pt>
                <c:pt idx="11">
                  <c:v>0.28585460800985218</c:v>
                </c:pt>
                <c:pt idx="12">
                  <c:v>0.35694345808185085</c:v>
                </c:pt>
                <c:pt idx="13">
                  <c:v>0.42831097069698604</c:v>
                </c:pt>
                <c:pt idx="14">
                  <c:v>0.49643706644733182</c:v>
                </c:pt>
                <c:pt idx="15">
                  <c:v>0.55708130867901895</c:v>
                </c:pt>
                <c:pt idx="16">
                  <c:v>0.60460270818884743</c:v>
                </c:pt>
                <c:pt idx="17">
                  <c:v>0.63341116798363994</c:v>
                </c:pt>
                <c:pt idx="18">
                  <c:v>0.6440800168249925</c:v>
                </c:pt>
                <c:pt idx="19">
                  <c:v>0.6406562862116465</c:v>
                </c:pt>
                <c:pt idx="20">
                  <c:v>0.62696014901614594</c:v>
                </c:pt>
                <c:pt idx="21">
                  <c:v>0.60602202877991174</c:v>
                </c:pt>
                <c:pt idx="22">
                  <c:v>0.58020844982571951</c:v>
                </c:pt>
                <c:pt idx="23">
                  <c:v>0.55145999702358883</c:v>
                </c:pt>
                <c:pt idx="24">
                  <c:v>0.5215171637415208</c:v>
                </c:pt>
                <c:pt idx="25">
                  <c:v>0.49308962359215991</c:v>
                </c:pt>
                <c:pt idx="26">
                  <c:v>0.46767983195395668</c:v>
                </c:pt>
                <c:pt idx="27">
                  <c:v>0.44494768512461147</c:v>
                </c:pt>
                <c:pt idx="28">
                  <c:v>0.42413181669067607</c:v>
                </c:pt>
                <c:pt idx="29">
                  <c:v>0.40458013964146372</c:v>
                </c:pt>
                <c:pt idx="30">
                  <c:v>0.38581667927072855</c:v>
                </c:pt>
                <c:pt idx="31">
                  <c:v>0.36753149945287966</c:v>
                </c:pt>
                <c:pt idx="32">
                  <c:v>0.34954344096748813</c:v>
                </c:pt>
                <c:pt idx="33">
                  <c:v>0.33180063807852861</c:v>
                </c:pt>
                <c:pt idx="34">
                  <c:v>0.31405274131861205</c:v>
                </c:pt>
                <c:pt idx="35">
                  <c:v>0.29638871941519834</c:v>
                </c:pt>
                <c:pt idx="36">
                  <c:v>0.27905110160706148</c:v>
                </c:pt>
                <c:pt idx="37">
                  <c:v>0.26242434290240174</c:v>
                </c:pt>
                <c:pt idx="38">
                  <c:v>0.24710037583447175</c:v>
                </c:pt>
                <c:pt idx="39">
                  <c:v>0.23391657926977175</c:v>
                </c:pt>
                <c:pt idx="40">
                  <c:v>0.22357744166583055</c:v>
                </c:pt>
                <c:pt idx="41">
                  <c:v>0.21578642923211319</c:v>
                </c:pt>
                <c:pt idx="42">
                  <c:v>0.20992628549621786</c:v>
                </c:pt>
                <c:pt idx="43">
                  <c:v>0.20546810089894738</c:v>
                </c:pt>
                <c:pt idx="44">
                  <c:v>0.20201309620349148</c:v>
                </c:pt>
                <c:pt idx="45">
                  <c:v>0.19927120821574518</c:v>
                </c:pt>
                <c:pt idx="46">
                  <c:v>0.19703579102776209</c:v>
                </c:pt>
                <c:pt idx="47">
                  <c:v>0.19512818503448986</c:v>
                </c:pt>
                <c:pt idx="48">
                  <c:v>0.19327650173459768</c:v>
                </c:pt>
                <c:pt idx="49">
                  <c:v>0.19144239011991554</c:v>
                </c:pt>
                <c:pt idx="50">
                  <c:v>0.189625683442641</c:v>
                </c:pt>
                <c:pt idx="51">
                  <c:v>0.18782621653733864</c:v>
                </c:pt>
                <c:pt idx="52">
                  <c:v>0.18604382580591855</c:v>
                </c:pt>
                <c:pt idx="53">
                  <c:v>0.18427834920277184</c:v>
                </c:pt>
                <c:pt idx="54">
                  <c:v>0.1825296262200298</c:v>
                </c:pt>
                <c:pt idx="55">
                  <c:v>0.18079749787297666</c:v>
                </c:pt>
                <c:pt idx="56">
                  <c:v>0.17908180668559456</c:v>
                </c:pt>
                <c:pt idx="57">
                  <c:v>0.17738239667624239</c:v>
                </c:pt>
                <c:pt idx="58">
                  <c:v>0.17569911334348198</c:v>
                </c:pt>
                <c:pt idx="59">
                  <c:v>0.17403180365202681</c:v>
                </c:pt>
                <c:pt idx="60">
                  <c:v>0.17238031601883083</c:v>
                </c:pt>
                <c:pt idx="61">
                  <c:v>0.17074450029930366</c:v>
                </c:pt>
                <c:pt idx="62">
                  <c:v>0.16912420777366471</c:v>
                </c:pt>
                <c:pt idx="63">
                  <c:v>0.16751929113342348</c:v>
                </c:pt>
                <c:pt idx="64">
                  <c:v>0.16592960446797941</c:v>
                </c:pt>
                <c:pt idx="65">
                  <c:v>0.16435500325136521</c:v>
                </c:pt>
                <c:pt idx="66">
                  <c:v>0.16279534432910089</c:v>
                </c:pt>
                <c:pt idx="67">
                  <c:v>0.16125048590518182</c:v>
                </c:pt>
                <c:pt idx="68">
                  <c:v>0.15972028752918957</c:v>
                </c:pt>
                <c:pt idx="69">
                  <c:v>0.15820461008351733</c:v>
                </c:pt>
                <c:pt idx="70">
                  <c:v>0.15670331577072547</c:v>
                </c:pt>
                <c:pt idx="71">
                  <c:v>0.15521626810101405</c:v>
                </c:pt>
                <c:pt idx="72">
                  <c:v>0.1537433318798147</c:v>
                </c:pt>
                <c:pt idx="73">
                  <c:v>0.15228437319549459</c:v>
                </c:pt>
                <c:pt idx="74">
                  <c:v>0.15083925940718795</c:v>
                </c:pt>
                <c:pt idx="75">
                  <c:v>0.14940785913273175</c:v>
                </c:pt>
                <c:pt idx="76">
                  <c:v>0.1479900422367261</c:v>
                </c:pt>
                <c:pt idx="77">
                  <c:v>0.1465856798187001</c:v>
                </c:pt>
                <c:pt idx="78">
                  <c:v>0.14519464420139191</c:v>
                </c:pt>
                <c:pt idx="79">
                  <c:v>0.14381680891914439</c:v>
                </c:pt>
                <c:pt idx="80">
                  <c:v>0.14245204870640368</c:v>
                </c:pt>
                <c:pt idx="81">
                  <c:v>0.14110023948633418</c:v>
                </c:pt>
                <c:pt idx="82">
                  <c:v>0.13976125835953501</c:v>
                </c:pt>
                <c:pt idx="83">
                  <c:v>0.13843498359286999</c:v>
                </c:pt>
                <c:pt idx="84">
                  <c:v>0.13712129460839839</c:v>
                </c:pt>
                <c:pt idx="85">
                  <c:v>0.13582007197241103</c:v>
                </c:pt>
                <c:pt idx="86">
                  <c:v>0.13453119738457561</c:v>
                </c:pt>
                <c:pt idx="87">
                  <c:v>0.13325455366717781</c:v>
                </c:pt>
                <c:pt idx="88">
                  <c:v>0.1319900247544703</c:v>
                </c:pt>
                <c:pt idx="89">
                  <c:v>0.13073749568212226</c:v>
                </c:pt>
                <c:pt idx="90">
                  <c:v>0.12949685257676255</c:v>
                </c:pt>
                <c:pt idx="91">
                  <c:v>0.12826798264563177</c:v>
                </c:pt>
                <c:pt idx="92">
                  <c:v>0.12705077416632543</c:v>
                </c:pt>
                <c:pt idx="93">
                  <c:v>0.12584511647663404</c:v>
                </c:pt>
                <c:pt idx="94">
                  <c:v>0.12465089996449139</c:v>
                </c:pt>
                <c:pt idx="95">
                  <c:v>0.12346801605799637</c:v>
                </c:pt>
                <c:pt idx="96">
                  <c:v>0.12229635721555425</c:v>
                </c:pt>
                <c:pt idx="97">
                  <c:v>0.12113581691609027</c:v>
                </c:pt>
                <c:pt idx="98">
                  <c:v>0.11998628964937208</c:v>
                </c:pt>
                <c:pt idx="99">
                  <c:v>0.11884767090641325</c:v>
                </c:pt>
                <c:pt idx="100">
                  <c:v>0.11771985716997325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4-4004-9E1E-F2CD940243C8}"/>
            </c:ext>
          </c:extLst>
        </c:ser>
        <c:ser>
          <c:idx val="1"/>
          <c:order val="1"/>
          <c:tx>
            <c:strRef>
              <c:f>'20yr_NB'!$E$3</c:f>
              <c:strCache>
                <c:ptCount val="1"/>
                <c:pt idx="0">
                  <c:v>US_R01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'20yr_NB'!$E$7:$E$107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'20yr_NB'!$G$7:$G$107</c:f>
              <c:numCache>
                <c:formatCode>0.000</c:formatCode>
                <c:ptCount val="101"/>
                <c:pt idx="0">
                  <c:v>2.325378114222208E-3</c:v>
                </c:pt>
                <c:pt idx="1">
                  <c:v>2.5506202654082735E-3</c:v>
                </c:pt>
                <c:pt idx="2">
                  <c:v>3.3951034398149063E-3</c:v>
                </c:pt>
                <c:pt idx="3">
                  <c:v>5.1666124071701978E-3</c:v>
                </c:pt>
                <c:pt idx="4">
                  <c:v>8.3211242473970395E-3</c:v>
                </c:pt>
                <c:pt idx="5">
                  <c:v>1.3538638545971151E-2</c:v>
                </c:pt>
                <c:pt idx="6">
                  <c:v>2.1837947341064638E-2</c:v>
                </c:pt>
                <c:pt idx="7">
                  <c:v>3.4734724252409373E-2</c:v>
                </c:pt>
                <c:pt idx="8">
                  <c:v>5.4025642645524695E-2</c:v>
                </c:pt>
                <c:pt idx="9">
                  <c:v>8.0142921353544977E-2</c:v>
                </c:pt>
                <c:pt idx="10">
                  <c:v>0.11138255377848574</c:v>
                </c:pt>
                <c:pt idx="11">
                  <c:v>0.14593629987871401</c:v>
                </c:pt>
                <c:pt idx="12">
                  <c:v>0.18222902859968176</c:v>
                </c:pt>
                <c:pt idx="13">
                  <c:v>0.21866402188214551</c:v>
                </c:pt>
                <c:pt idx="14">
                  <c:v>0.25344418655469048</c:v>
                </c:pt>
                <c:pt idx="15">
                  <c:v>0.28440466811507814</c:v>
                </c:pt>
                <c:pt idx="16">
                  <c:v>0.30866559312799052</c:v>
                </c:pt>
                <c:pt idx="17">
                  <c:v>0.32337306997059517</c:v>
                </c:pt>
                <c:pt idx="18">
                  <c:v>0.32881979806328565</c:v>
                </c:pt>
                <c:pt idx="19">
                  <c:v>0.3270718934869985</c:v>
                </c:pt>
                <c:pt idx="20">
                  <c:v>0.32007965502403241</c:v>
                </c:pt>
                <c:pt idx="21">
                  <c:v>0.30939019364027076</c:v>
                </c:pt>
                <c:pt idx="22">
                  <c:v>0.29621168227944628</c:v>
                </c:pt>
                <c:pt idx="23">
                  <c:v>0.28153484058572698</c:v>
                </c:pt>
                <c:pt idx="24">
                  <c:v>0.2662482362259343</c:v>
                </c:pt>
                <c:pt idx="25">
                  <c:v>0.25173522888652378</c:v>
                </c:pt>
                <c:pt idx="26">
                  <c:v>0.23876286157649368</c:v>
                </c:pt>
                <c:pt idx="27">
                  <c:v>0.22715750240572272</c:v>
                </c:pt>
                <c:pt idx="28">
                  <c:v>0.21653045378418728</c:v>
                </c:pt>
                <c:pt idx="29">
                  <c:v>0.20654880813274729</c:v>
                </c:pt>
                <c:pt idx="30">
                  <c:v>0.19696956783821407</c:v>
                </c:pt>
                <c:pt idx="31">
                  <c:v>0.18763450235225962</c:v>
                </c:pt>
                <c:pt idx="32">
                  <c:v>0.17845112512550712</c:v>
                </c:pt>
                <c:pt idx="33">
                  <c:v>0.16939295733482779</c:v>
                </c:pt>
                <c:pt idx="34">
                  <c:v>0.16033218898897564</c:v>
                </c:pt>
                <c:pt idx="35">
                  <c:v>0.15131424096460128</c:v>
                </c:pt>
                <c:pt idx="36">
                  <c:v>0.1424629308204472</c:v>
                </c:pt>
                <c:pt idx="37">
                  <c:v>0.13397453295543668</c:v>
                </c:pt>
                <c:pt idx="38">
                  <c:v>0.12615124450496717</c:v>
                </c:pt>
                <c:pt idx="39">
                  <c:v>0.11942056941667295</c:v>
                </c:pt>
                <c:pt idx="40">
                  <c:v>0.11414216758729244</c:v>
                </c:pt>
                <c:pt idx="41">
                  <c:v>0.11016465071323674</c:v>
                </c:pt>
                <c:pt idx="42">
                  <c:v>0.10717289312175333</c:v>
                </c:pt>
                <c:pt idx="43">
                  <c:v>0.10489687256419945</c:v>
                </c:pt>
                <c:pt idx="44">
                  <c:v>0.10313300174599302</c:v>
                </c:pt>
                <c:pt idx="45">
                  <c:v>0.10173319577330149</c:v>
                </c:pt>
                <c:pt idx="46">
                  <c:v>0.10059195647206802</c:v>
                </c:pt>
                <c:pt idx="47">
                  <c:v>9.9618073412344826E-2</c:v>
                </c:pt>
                <c:pt idx="48">
                  <c:v>9.8672740359241978E-2</c:v>
                </c:pt>
                <c:pt idx="49">
                  <c:v>9.7736378113851621E-2</c:v>
                </c:pt>
                <c:pt idx="50">
                  <c:v>9.6808901547032519E-2</c:v>
                </c:pt>
                <c:pt idx="51">
                  <c:v>9.5890226337483411E-2</c:v>
                </c:pt>
                <c:pt idx="52">
                  <c:v>9.4980268964074216E-2</c:v>
                </c:pt>
                <c:pt idx="53">
                  <c:v>9.4078946698257213E-2</c:v>
                </c:pt>
                <c:pt idx="54">
                  <c:v>9.3186177596541533E-2</c:v>
                </c:pt>
                <c:pt idx="55">
                  <c:v>9.2301880493045982E-2</c:v>
                </c:pt>
                <c:pt idx="56">
                  <c:v>9.1425974992119338E-2</c:v>
                </c:pt>
                <c:pt idx="57">
                  <c:v>9.0558381461029014E-2</c:v>
                </c:pt>
                <c:pt idx="58">
                  <c:v>8.969902102272502E-2</c:v>
                </c:pt>
                <c:pt idx="59">
                  <c:v>8.8847815548666317E-2</c:v>
                </c:pt>
                <c:pt idx="60">
                  <c:v>8.8004687651718899E-2</c:v>
                </c:pt>
                <c:pt idx="61">
                  <c:v>8.7169560679118185E-2</c:v>
                </c:pt>
                <c:pt idx="62">
                  <c:v>8.6342358705502512E-2</c:v>
                </c:pt>
                <c:pt idx="63">
                  <c:v>8.5523006526010942E-2</c:v>
                </c:pt>
                <c:pt idx="64">
                  <c:v>8.471142964944213E-2</c:v>
                </c:pt>
                <c:pt idx="65">
                  <c:v>8.3907554291486455E-2</c:v>
                </c:pt>
                <c:pt idx="66">
                  <c:v>8.311130736801467E-2</c:v>
                </c:pt>
                <c:pt idx="67">
                  <c:v>8.2322616488434933E-2</c:v>
                </c:pt>
                <c:pt idx="68">
                  <c:v>8.1541409949112575E-2</c:v>
                </c:pt>
                <c:pt idx="69">
                  <c:v>8.0767616726848318E-2</c:v>
                </c:pt>
                <c:pt idx="70">
                  <c:v>8.0001166472423002E-2</c:v>
                </c:pt>
                <c:pt idx="71">
                  <c:v>7.9241989504201915E-2</c:v>
                </c:pt>
                <c:pt idx="72">
                  <c:v>7.849001680180015E-2</c:v>
                </c:pt>
                <c:pt idx="73">
                  <c:v>7.7745179999805139E-2</c:v>
                </c:pt>
                <c:pt idx="74">
                  <c:v>7.7007411381564375E-2</c:v>
                </c:pt>
                <c:pt idx="75">
                  <c:v>7.6276643873026212E-2</c:v>
                </c:pt>
                <c:pt idx="76">
                  <c:v>7.5552811036644379E-2</c:v>
                </c:pt>
                <c:pt idx="77">
                  <c:v>7.4835847065336372E-2</c:v>
                </c:pt>
                <c:pt idx="78">
                  <c:v>7.4125686776500083E-2</c:v>
                </c:pt>
                <c:pt idx="79">
                  <c:v>7.3422265606089512E-2</c:v>
                </c:pt>
                <c:pt idx="80">
                  <c:v>7.2725519602742941E-2</c:v>
                </c:pt>
                <c:pt idx="81">
                  <c:v>7.2035385421970619E-2</c:v>
                </c:pt>
                <c:pt idx="82">
                  <c:v>7.135180032039419E-2</c:v>
                </c:pt>
                <c:pt idx="83">
                  <c:v>7.067470215004415E-2</c:v>
                </c:pt>
                <c:pt idx="84">
                  <c:v>7.0004029352708663E-2</c:v>
                </c:pt>
                <c:pt idx="85">
                  <c:v>6.9339720954336159E-2</c:v>
                </c:pt>
                <c:pt idx="86">
                  <c:v>6.8681716559493872E-2</c:v>
                </c:pt>
                <c:pt idx="87">
                  <c:v>6.8029956345874998E-2</c:v>
                </c:pt>
                <c:pt idx="88">
                  <c:v>6.7384381058861159E-2</c:v>
                </c:pt>
                <c:pt idx="89">
                  <c:v>6.6744932006136098E-2</c:v>
                </c:pt>
                <c:pt idx="90">
                  <c:v>6.6111551052347201E-2</c:v>
                </c:pt>
                <c:pt idx="91">
                  <c:v>6.5484180613822537E-2</c:v>
                </c:pt>
                <c:pt idx="92">
                  <c:v>6.4862763653334571E-2</c:v>
                </c:pt>
                <c:pt idx="93">
                  <c:v>6.4247243674913176E-2</c:v>
                </c:pt>
                <c:pt idx="94">
                  <c:v>6.3637564718714026E-2</c:v>
                </c:pt>
                <c:pt idx="95">
                  <c:v>6.303367135592447E-2</c:v>
                </c:pt>
                <c:pt idx="96">
                  <c:v>6.243550868373033E-2</c:v>
                </c:pt>
                <c:pt idx="97">
                  <c:v>6.1843022320319768E-2</c:v>
                </c:pt>
                <c:pt idx="98">
                  <c:v>6.1256158399942591E-2</c:v>
                </c:pt>
                <c:pt idx="99">
                  <c:v>6.0674863568010981E-2</c:v>
                </c:pt>
                <c:pt idx="100">
                  <c:v>6.0099084976249509E-2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84-4004-9E1E-F2CD940243C8}"/>
            </c:ext>
          </c:extLst>
        </c:ser>
        <c:ser>
          <c:idx val="2"/>
          <c:order val="2"/>
          <c:tx>
            <c:strRef>
              <c:f>'20yr_NB'!$I$3</c:f>
              <c:strCache>
                <c:ptCount val="1"/>
                <c:pt idx="0">
                  <c:v>US_R02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'20yr_NB'!$I$7:$I$107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'20yr_NB'!$K$7:$K$107</c:f>
              <c:numCache>
                <c:formatCode>0.000</c:formatCode>
                <c:ptCount val="101"/>
                <c:pt idx="0">
                  <c:v>3.1764185580870365E-4</c:v>
                </c:pt>
                <c:pt idx="1">
                  <c:v>3.4840946924391368E-4</c:v>
                </c:pt>
                <c:pt idx="2">
                  <c:v>4.6376412966543824E-4</c:v>
                </c:pt>
                <c:pt idx="3">
                  <c:v>7.057486020103621E-4</c:v>
                </c:pt>
                <c:pt idx="4">
                  <c:v>1.1366484152372245E-3</c:v>
                </c:pt>
                <c:pt idx="5">
                  <c:v>1.8493501106610077E-3</c:v>
                </c:pt>
                <c:pt idx="6">
                  <c:v>2.9830185800938814E-3</c:v>
                </c:pt>
                <c:pt idx="7">
                  <c:v>4.7446917148909707E-3</c:v>
                </c:pt>
                <c:pt idx="8">
                  <c:v>7.3797913923010537E-3</c:v>
                </c:pt>
                <c:pt idx="9">
                  <c:v>1.0947357813757433E-2</c:v>
                </c:pt>
                <c:pt idx="10">
                  <c:v>1.5214627191391094E-2</c:v>
                </c:pt>
                <c:pt idx="11">
                  <c:v>1.9934597663844957E-2</c:v>
                </c:pt>
                <c:pt idx="12">
                  <c:v>2.4892109576760656E-2</c:v>
                </c:pt>
                <c:pt idx="13">
                  <c:v>2.9869054535447713E-2</c:v>
                </c:pt>
                <c:pt idx="14">
                  <c:v>3.4619953318037619E-2</c:v>
                </c:pt>
                <c:pt idx="15">
                  <c:v>3.8849091263142115E-2</c:v>
                </c:pt>
                <c:pt idx="16">
                  <c:v>4.2163083597380156E-2</c:v>
                </c:pt>
                <c:pt idx="17">
                  <c:v>4.4172094609385426E-2</c:v>
                </c:pt>
                <c:pt idx="18">
                  <c:v>4.4916106436479745E-2</c:v>
                </c:pt>
                <c:pt idx="19">
                  <c:v>4.4677346275285877E-2</c:v>
                </c:pt>
                <c:pt idx="20">
                  <c:v>4.3722220918231233E-2</c:v>
                </c:pt>
                <c:pt idx="21">
                  <c:v>4.2262062533335955E-2</c:v>
                </c:pt>
                <c:pt idx="22">
                  <c:v>4.0461905053635706E-2</c:v>
                </c:pt>
                <c:pt idx="23">
                  <c:v>3.8457078739802912E-2</c:v>
                </c:pt>
                <c:pt idx="24">
                  <c:v>3.6368960103027113E-2</c:v>
                </c:pt>
                <c:pt idx="25">
                  <c:v>3.4386513224190104E-2</c:v>
                </c:pt>
                <c:pt idx="26">
                  <c:v>3.2614514596789088E-2</c:v>
                </c:pt>
                <c:pt idx="27">
                  <c:v>3.1029246462637383E-2</c:v>
                </c:pt>
                <c:pt idx="28">
                  <c:v>2.9577613532376097E-2</c:v>
                </c:pt>
                <c:pt idx="29">
                  <c:v>2.8214141317102079E-2</c:v>
                </c:pt>
                <c:pt idx="30">
                  <c:v>2.6905636843879758E-2</c:v>
                </c:pt>
                <c:pt idx="31">
                  <c:v>2.5630486146056085E-2</c:v>
                </c:pt>
                <c:pt idx="32">
                  <c:v>2.4376055751680097E-2</c:v>
                </c:pt>
                <c:pt idx="33">
                  <c:v>2.313872870810792E-2</c:v>
                </c:pt>
                <c:pt idx="34">
                  <c:v>2.1901046434061107E-2</c:v>
                </c:pt>
                <c:pt idx="35">
                  <c:v>2.0669213327638835E-2</c:v>
                </c:pt>
                <c:pt idx="36">
                  <c:v>1.9460142612071397E-2</c:v>
                </c:pt>
                <c:pt idx="37">
                  <c:v>1.8300644965562229E-2</c:v>
                </c:pt>
                <c:pt idx="38">
                  <c:v>1.7231999893719742E-2</c:v>
                </c:pt>
                <c:pt idx="39">
                  <c:v>1.6312603554339347E-2</c:v>
                </c:pt>
                <c:pt idx="40">
                  <c:v>1.5591584747748711E-2</c:v>
                </c:pt>
                <c:pt idx="41">
                  <c:v>1.5048264143818421E-2</c:v>
                </c:pt>
                <c:pt idx="42">
                  <c:v>1.4639596225394142E-2</c:v>
                </c:pt>
                <c:pt idx="43">
                  <c:v>1.4328696510058175E-2</c:v>
                </c:pt>
                <c:pt idx="44">
                  <c:v>1.4087755393138224E-2</c:v>
                </c:pt>
                <c:pt idx="45">
                  <c:v>1.3896544783466441E-2</c:v>
                </c:pt>
                <c:pt idx="46">
                  <c:v>1.3740653847988674E-2</c:v>
                </c:pt>
                <c:pt idx="47">
                  <c:v>1.3607623430036795E-2</c:v>
                </c:pt>
                <c:pt idx="48">
                  <c:v>1.3478492884123261E-2</c:v>
                </c:pt>
                <c:pt idx="49">
                  <c:v>1.3350587732046743E-2</c:v>
                </c:pt>
                <c:pt idx="50">
                  <c:v>1.3223896345342072E-2</c:v>
                </c:pt>
                <c:pt idx="51">
                  <c:v>1.3098407205893354E-2</c:v>
                </c:pt>
                <c:pt idx="52">
                  <c:v>1.2974108904886426E-2</c:v>
                </c:pt>
                <c:pt idx="53">
                  <c:v>1.2850990141772248E-2</c:v>
                </c:pt>
                <c:pt idx="54">
                  <c:v>1.2729039723238921E-2</c:v>
                </c:pt>
                <c:pt idx="55">
                  <c:v>1.2608246562194426E-2</c:v>
                </c:pt>
                <c:pt idx="56">
                  <c:v>1.2488599676758571E-2</c:v>
                </c:pt>
                <c:pt idx="57">
                  <c:v>1.2370088189264274E-2</c:v>
                </c:pt>
                <c:pt idx="58">
                  <c:v>1.2252701325269139E-2</c:v>
                </c:pt>
                <c:pt idx="59">
                  <c:v>1.2136428412575555E-2</c:v>
                </c:pt>
                <c:pt idx="60">
                  <c:v>1.2021258880260573E-2</c:v>
                </c:pt>
                <c:pt idx="61">
                  <c:v>1.1907182257714598E-2</c:v>
                </c:pt>
                <c:pt idx="62">
                  <c:v>1.1794188173689778E-2</c:v>
                </c:pt>
                <c:pt idx="63">
                  <c:v>1.1682266355357166E-2</c:v>
                </c:pt>
                <c:pt idx="64">
                  <c:v>1.1571406627372251E-2</c:v>
                </c:pt>
                <c:pt idx="65">
                  <c:v>1.1461598910950469E-2</c:v>
                </c:pt>
                <c:pt idx="66">
                  <c:v>1.1352833222950458E-2</c:v>
                </c:pt>
                <c:pt idx="67">
                  <c:v>1.1245099674966627E-2</c:v>
                </c:pt>
                <c:pt idx="68">
                  <c:v>1.1138388472430327E-2</c:v>
                </c:pt>
                <c:pt idx="69">
                  <c:v>1.1032689913718972E-2</c:v>
                </c:pt>
                <c:pt idx="70">
                  <c:v>1.0927994389274278E-2</c:v>
                </c:pt>
                <c:pt idx="71">
                  <c:v>1.0824292380728613E-2</c:v>
                </c:pt>
                <c:pt idx="72">
                  <c:v>1.0721574460039711E-2</c:v>
                </c:pt>
                <c:pt idx="73">
                  <c:v>1.0619831288633176E-2</c:v>
                </c:pt>
                <c:pt idx="74">
                  <c:v>1.0519053616553899E-2</c:v>
                </c:pt>
                <c:pt idx="75">
                  <c:v>1.0419232281624715E-2</c:v>
                </c:pt>
                <c:pt idx="76">
                  <c:v>1.0320358208613795E-2</c:v>
                </c:pt>
                <c:pt idx="77">
                  <c:v>1.022242240840935E-2</c:v>
                </c:pt>
                <c:pt idx="78">
                  <c:v>1.0125415977202332E-2</c:v>
                </c:pt>
                <c:pt idx="79">
                  <c:v>1.0029330095677176E-2</c:v>
                </c:pt>
                <c:pt idx="80">
                  <c:v>9.934156028209731E-3</c:v>
                </c:pt>
                <c:pt idx="81">
                  <c:v>9.8398851220733059E-3</c:v>
                </c:pt>
                <c:pt idx="82">
                  <c:v>9.7465088066517845E-3</c:v>
                </c:pt>
                <c:pt idx="83">
                  <c:v>9.6540185926606709E-3</c:v>
                </c:pt>
                <c:pt idx="84">
                  <c:v>9.562406071375153E-3</c:v>
                </c:pt>
                <c:pt idx="85">
                  <c:v>9.4716629138655063E-3</c:v>
                </c:pt>
                <c:pt idx="86">
                  <c:v>9.3817808702401431E-3</c:v>
                </c:pt>
                <c:pt idx="87">
                  <c:v>9.2927517688952965E-3</c:v>
                </c:pt>
                <c:pt idx="88">
                  <c:v>9.2045675157722724E-3</c:v>
                </c:pt>
                <c:pt idx="89">
                  <c:v>9.1172200936216856E-3</c:v>
                </c:pt>
                <c:pt idx="90">
                  <c:v>9.0307015612742323E-3</c:v>
                </c:pt>
                <c:pt idx="91">
                  <c:v>8.9450040529190592E-3</c:v>
                </c:pt>
                <c:pt idx="92">
                  <c:v>8.8601197773884848E-3</c:v>
                </c:pt>
                <c:pt idx="93">
                  <c:v>8.7760410174494811E-3</c:v>
                </c:pt>
                <c:pt idx="94">
                  <c:v>8.6927601291026894E-3</c:v>
                </c:pt>
                <c:pt idx="95">
                  <c:v>8.610269540886591E-3</c:v>
                </c:pt>
                <c:pt idx="96">
                  <c:v>8.5285617531899692E-3</c:v>
                </c:pt>
                <c:pt idx="97">
                  <c:v>8.4476293375694532E-3</c:v>
                </c:pt>
                <c:pt idx="98">
                  <c:v>8.3674649360746325E-3</c:v>
                </c:pt>
                <c:pt idx="99">
                  <c:v>8.28806126057882E-3</c:v>
                </c:pt>
                <c:pt idx="100">
                  <c:v>8.2094110921165572E-3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84-4004-9E1E-F2CD940243C8}"/>
            </c:ext>
          </c:extLst>
        </c:ser>
        <c:ser>
          <c:idx val="3"/>
          <c:order val="3"/>
          <c:tx>
            <c:strRef>
              <c:f>'20yr_NB'!$M$3</c:f>
              <c:strCache>
                <c:ptCount val="1"/>
                <c:pt idx="0">
                  <c:v>Lateral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'20yr_NB'!$M$7:$M$107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'20yr_NB'!$N$7:$N$107</c:f>
              <c:numCache>
                <c:formatCode>0.000</c:formatCode>
                <c:ptCount val="101"/>
                <c:pt idx="0">
                  <c:v>1.9118443774146499E-3</c:v>
                </c:pt>
                <c:pt idx="1">
                  <c:v>2.0970305790341216E-3</c:v>
                </c:pt>
                <c:pt idx="2">
                  <c:v>2.7913350445900897E-3</c:v>
                </c:pt>
                <c:pt idx="3">
                  <c:v>4.2478076234208576E-3</c:v>
                </c:pt>
                <c:pt idx="4">
                  <c:v>6.8413366879372548E-3</c:v>
                </c:pt>
                <c:pt idx="5">
                  <c:v>1.1130994062280403E-2</c:v>
                </c:pt>
                <c:pt idx="6">
                  <c:v>1.7954394849999021E-2</c:v>
                </c:pt>
                <c:pt idx="7">
                  <c:v>2.8557672774532441E-2</c:v>
                </c:pt>
                <c:pt idx="8">
                  <c:v>4.4417989700830857E-2</c:v>
                </c:pt>
                <c:pt idx="9">
                  <c:v>6.5890700803558869E-2</c:v>
                </c:pt>
                <c:pt idx="10">
                  <c:v>9.1574831585919961E-2</c:v>
                </c:pt>
                <c:pt idx="11">
                  <c:v>0.11998371046729323</c:v>
                </c:pt>
                <c:pt idx="12">
                  <c:v>0.14982231990540842</c:v>
                </c:pt>
                <c:pt idx="13">
                  <c:v>0.17977789427939281</c:v>
                </c:pt>
                <c:pt idx="14">
                  <c:v>0.20837292657460371</c:v>
                </c:pt>
                <c:pt idx="15">
                  <c:v>0.23382754930079869</c:v>
                </c:pt>
                <c:pt idx="16">
                  <c:v>0.25377403146347677</c:v>
                </c:pt>
                <c:pt idx="17">
                  <c:v>0.26586600340365935</c:v>
                </c:pt>
                <c:pt idx="18">
                  <c:v>0.27034411232522709</c:v>
                </c:pt>
                <c:pt idx="19">
                  <c:v>0.26890704644936214</c:v>
                </c:pt>
                <c:pt idx="20">
                  <c:v>0.26315827307388229</c:v>
                </c:pt>
                <c:pt idx="21">
                  <c:v>0.254369772606305</c:v>
                </c:pt>
                <c:pt idx="22">
                  <c:v>0.24353486249263753</c:v>
                </c:pt>
                <c:pt idx="23">
                  <c:v>0.23146807769805894</c:v>
                </c:pt>
                <c:pt idx="24">
                  <c:v>0.21889996741255938</c:v>
                </c:pt>
                <c:pt idx="25">
                  <c:v>0.20696788148144601</c:v>
                </c:pt>
                <c:pt idx="26">
                  <c:v>0.1963024557806739</c:v>
                </c:pt>
                <c:pt idx="27">
                  <c:v>0.18676093625625137</c:v>
                </c:pt>
                <c:pt idx="28">
                  <c:v>0.17802374937411269</c:v>
                </c:pt>
                <c:pt idx="29">
                  <c:v>0.16981719019161434</c:v>
                </c:pt>
                <c:pt idx="30">
                  <c:v>0.16194147458863473</c:v>
                </c:pt>
                <c:pt idx="31">
                  <c:v>0.15426651095456395</c:v>
                </c:pt>
                <c:pt idx="32">
                  <c:v>0.14671626009030092</c:v>
                </c:pt>
                <c:pt idx="33">
                  <c:v>0.13926895203559289</c:v>
                </c:pt>
                <c:pt idx="34">
                  <c:v>0.13181950589557531</c:v>
                </c:pt>
                <c:pt idx="35">
                  <c:v>0.12440526512295823</c:v>
                </c:pt>
                <c:pt idx="36">
                  <c:v>0.11712802817454289</c:v>
                </c:pt>
                <c:pt idx="37">
                  <c:v>0.11014916498140283</c:v>
                </c:pt>
                <c:pt idx="38">
                  <c:v>0.10371713143578484</c:v>
                </c:pt>
                <c:pt idx="39">
                  <c:v>9.8183406298759449E-2</c:v>
                </c:pt>
                <c:pt idx="40">
                  <c:v>9.384368933078939E-2</c:v>
                </c:pt>
                <c:pt idx="41">
                  <c:v>9.0573514375058034E-2</c:v>
                </c:pt>
                <c:pt idx="42">
                  <c:v>8.8113796149070389E-2</c:v>
                </c:pt>
                <c:pt idx="43">
                  <c:v>8.6242531824689744E-2</c:v>
                </c:pt>
                <c:pt idx="44">
                  <c:v>8.4792339064360234E-2</c:v>
                </c:pt>
                <c:pt idx="45">
                  <c:v>8.3641467658977245E-2</c:v>
                </c:pt>
                <c:pt idx="46">
                  <c:v>8.2703180707705395E-2</c:v>
                </c:pt>
                <c:pt idx="47">
                  <c:v>8.1902488192108241E-2</c:v>
                </c:pt>
                <c:pt idx="48">
                  <c:v>8.1125268491232444E-2</c:v>
                </c:pt>
                <c:pt idx="49">
                  <c:v>8.0355424274017179E-2</c:v>
                </c:pt>
                <c:pt idx="50">
                  <c:v>7.9592885550266404E-2</c:v>
                </c:pt>
                <c:pt idx="51">
                  <c:v>7.8837582993961874E-2</c:v>
                </c:pt>
                <c:pt idx="52">
                  <c:v>7.8089447936957906E-2</c:v>
                </c:pt>
                <c:pt idx="53">
                  <c:v>7.7348412362742369E-2</c:v>
                </c:pt>
                <c:pt idx="54">
                  <c:v>7.6614408900249342E-2</c:v>
                </c:pt>
                <c:pt idx="55">
                  <c:v>7.5887370817736249E-2</c:v>
                </c:pt>
                <c:pt idx="56">
                  <c:v>7.5167232016716656E-2</c:v>
                </c:pt>
                <c:pt idx="57">
                  <c:v>7.4453927025949107E-2</c:v>
                </c:pt>
                <c:pt idx="58">
                  <c:v>7.3747390995487827E-2</c:v>
                </c:pt>
                <c:pt idx="59">
                  <c:v>7.3047559690784941E-2</c:v>
                </c:pt>
                <c:pt idx="60">
                  <c:v>7.2354369486851366E-2</c:v>
                </c:pt>
                <c:pt idx="61">
                  <c:v>7.1667757362470871E-2</c:v>
                </c:pt>
                <c:pt idx="62">
                  <c:v>7.0987660894472421E-2</c:v>
                </c:pt>
                <c:pt idx="63">
                  <c:v>7.0314018252055369E-2</c:v>
                </c:pt>
                <c:pt idx="64">
                  <c:v>6.9646768191165026E-2</c:v>
                </c:pt>
                <c:pt idx="65">
                  <c:v>6.8985850048928279E-2</c:v>
                </c:pt>
                <c:pt idx="66">
                  <c:v>6.8331203738135768E-2</c:v>
                </c:pt>
                <c:pt idx="67">
                  <c:v>6.7682769741780252E-2</c:v>
                </c:pt>
                <c:pt idx="68">
                  <c:v>6.7040489107646664E-2</c:v>
                </c:pt>
                <c:pt idx="69">
                  <c:v>6.6404303442950036E-2</c:v>
                </c:pt>
                <c:pt idx="70">
                  <c:v>6.5774154909028187E-2</c:v>
                </c:pt>
                <c:pt idx="71">
                  <c:v>6.5149986216083519E-2</c:v>
                </c:pt>
                <c:pt idx="72">
                  <c:v>6.4531740617974842E-2</c:v>
                </c:pt>
                <c:pt idx="73">
                  <c:v>6.3919361907056271E-2</c:v>
                </c:pt>
                <c:pt idx="74">
                  <c:v>6.3312794409069673E-2</c:v>
                </c:pt>
                <c:pt idx="75">
                  <c:v>6.2711982978080824E-2</c:v>
                </c:pt>
                <c:pt idx="76">
                  <c:v>6.2116872991467925E-2</c:v>
                </c:pt>
                <c:pt idx="77">
                  <c:v>6.1527410344954382E-2</c:v>
                </c:pt>
                <c:pt idx="78">
                  <c:v>6.09435414476895E-2</c:v>
                </c:pt>
                <c:pt idx="79">
                  <c:v>6.03652132173777E-2</c:v>
                </c:pt>
                <c:pt idx="80">
                  <c:v>5.9792373075451009E-2</c:v>
                </c:pt>
                <c:pt idx="81">
                  <c:v>5.9224968942290263E-2</c:v>
                </c:pt>
                <c:pt idx="82">
                  <c:v>5.8662949232489034E-2</c:v>
                </c:pt>
                <c:pt idx="83">
                  <c:v>5.8106262850165166E-2</c:v>
                </c:pt>
                <c:pt idx="84">
                  <c:v>5.7554859184314577E-2</c:v>
                </c:pt>
                <c:pt idx="85">
                  <c:v>5.7008688104209365E-2</c:v>
                </c:pt>
                <c:pt idx="86">
                  <c:v>5.6467699954841598E-2</c:v>
                </c:pt>
                <c:pt idx="87">
                  <c:v>5.5931845552407516E-2</c:v>
                </c:pt>
                <c:pt idx="88">
                  <c:v>5.5401076179836875E-2</c:v>
                </c:pt>
                <c:pt idx="89">
                  <c:v>5.4875343582364469E-2</c:v>
                </c:pt>
                <c:pt idx="90">
                  <c:v>5.4354599963141119E-2</c:v>
                </c:pt>
                <c:pt idx="91">
                  <c:v>5.3838797978890178E-2</c:v>
                </c:pt>
                <c:pt idx="92">
                  <c:v>5.3327890735602373E-2</c:v>
                </c:pt>
                <c:pt idx="93">
                  <c:v>5.2821831784271384E-2</c:v>
                </c:pt>
                <c:pt idx="94">
                  <c:v>5.2320575116674671E-2</c:v>
                </c:pt>
                <c:pt idx="95">
                  <c:v>5.1824075161185312E-2</c:v>
                </c:pt>
                <c:pt idx="96">
                  <c:v>5.1332286778633954E-2</c:v>
                </c:pt>
                <c:pt idx="97">
                  <c:v>5.0845165258201042E-2</c:v>
                </c:pt>
                <c:pt idx="98">
                  <c:v>5.0362666313354856E-2</c:v>
                </c:pt>
                <c:pt idx="99">
                  <c:v>4.988474607782345E-2</c:v>
                </c:pt>
                <c:pt idx="100">
                  <c:v>4.9411361101607189E-2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84-4004-9E1E-F2CD9402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475456"/>
        <c:axId val="818477952"/>
      </c:scatterChart>
      <c:valAx>
        <c:axId val="818475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7952"/>
        <c:crosses val="autoZero"/>
        <c:crossBetween val="midCat"/>
      </c:valAx>
      <c:valAx>
        <c:axId val="818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Flow m</a:t>
                </a:r>
                <a:r>
                  <a:rPr lang="en-GB" strike="noStrike" baseline="30000"/>
                  <a:t>3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100yr Scaled </a:t>
            </a:r>
            <a:r>
              <a:rPr lang="en-GB" sz="1400" b="0" i="0" u="none" strike="noStrike" baseline="0">
                <a:effectLst/>
              </a:rPr>
              <a:t>Inflows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'100yr_NB'!$A$3</c:f>
              <c:strCache>
                <c:ptCount val="1"/>
                <c:pt idx="0">
                  <c:v>DS_R01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'100yr_NB'!$A$7:$A$107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'100yr_NB'!$C$7:$C$107</c:f>
              <c:numCache>
                <c:formatCode>0.000</c:formatCode>
                <c:ptCount val="101"/>
                <c:pt idx="0">
                  <c:v>4.6910301076597601E-3</c:v>
                </c:pt>
                <c:pt idx="1">
                  <c:v>5.3342264982772468E-3</c:v>
                </c:pt>
                <c:pt idx="2">
                  <c:v>7.701954180792666E-3</c:v>
                </c:pt>
                <c:pt idx="3">
                  <c:v>1.2661205280338317E-2</c:v>
                </c:pt>
                <c:pt idx="4">
                  <c:v>2.1508599208468693E-2</c:v>
                </c:pt>
                <c:pt idx="5">
                  <c:v>3.6201379957987473E-2</c:v>
                </c:pt>
                <c:pt idx="6">
                  <c:v>5.9719039831920513E-2</c:v>
                </c:pt>
                <c:pt idx="7">
                  <c:v>9.65856883460363E-2</c:v>
                </c:pt>
                <c:pt idx="8">
                  <c:v>0.15232745348047344</c:v>
                </c:pt>
                <c:pt idx="9">
                  <c:v>0.22852268530445366</c:v>
                </c:pt>
                <c:pt idx="10">
                  <c:v>0.32038569249364024</c:v>
                </c:pt>
                <c:pt idx="11">
                  <c:v>0.42265571277649583</c:v>
                </c:pt>
                <c:pt idx="12">
                  <c:v>0.53069515925999622</c:v>
                </c:pt>
                <c:pt idx="13">
                  <c:v>0.63980603506574418</c:v>
                </c:pt>
                <c:pt idx="14">
                  <c:v>0.74470124977493557</c:v>
                </c:pt>
                <c:pt idx="15">
                  <c:v>0.83895704888463551</c:v>
                </c:pt>
                <c:pt idx="16">
                  <c:v>0.9138247285332427</c:v>
                </c:pt>
                <c:pt idx="17">
                  <c:v>0.96037096443110803</c:v>
                </c:pt>
                <c:pt idx="18">
                  <c:v>0.97902243774539188</c:v>
                </c:pt>
                <c:pt idx="19">
                  <c:v>0.97571036115070253</c:v>
                </c:pt>
                <c:pt idx="20">
                  <c:v>0.95622731542228756</c:v>
                </c:pt>
                <c:pt idx="21">
                  <c:v>0.92523788303701771</c:v>
                </c:pt>
                <c:pt idx="22">
                  <c:v>0.88641139795121626</c:v>
                </c:pt>
                <c:pt idx="23">
                  <c:v>0.84276265948102402</c:v>
                </c:pt>
                <c:pt idx="24">
                  <c:v>0.79700438064209689</c:v>
                </c:pt>
                <c:pt idx="25">
                  <c:v>0.75341359143954101</c:v>
                </c:pt>
                <c:pt idx="26">
                  <c:v>0.714404001030161</c:v>
                </c:pt>
                <c:pt idx="27">
                  <c:v>0.6795375667007022</c:v>
                </c:pt>
                <c:pt idx="28">
                  <c:v>0.64768006593794036</c:v>
                </c:pt>
                <c:pt idx="29">
                  <c:v>0.61783062702556168</c:v>
                </c:pt>
                <c:pt idx="30">
                  <c:v>0.58924486088252526</c:v>
                </c:pt>
                <c:pt idx="31">
                  <c:v>0.56142865539735909</c:v>
                </c:pt>
                <c:pt idx="32">
                  <c:v>0.53408481063852731</c:v>
                </c:pt>
                <c:pt idx="33">
                  <c:v>0.50710331844743439</c:v>
                </c:pt>
                <c:pt idx="34">
                  <c:v>0.48006989522387022</c:v>
                </c:pt>
                <c:pt idx="35">
                  <c:v>0.45310579542375651</c:v>
                </c:pt>
                <c:pt idx="36">
                  <c:v>0.42656664277556833</c:v>
                </c:pt>
                <c:pt idx="37">
                  <c:v>0.40102417208702107</c:v>
                </c:pt>
                <c:pt idx="38">
                  <c:v>0.37737493101474706</c:v>
                </c:pt>
                <c:pt idx="39">
                  <c:v>0.35691689424354012</c:v>
                </c:pt>
                <c:pt idx="40">
                  <c:v>0.34078952512164873</c:v>
                </c:pt>
                <c:pt idx="41">
                  <c:v>0.32860426675423204</c:v>
                </c:pt>
                <c:pt idx="42">
                  <c:v>0.31944070600053132</c:v>
                </c:pt>
                <c:pt idx="43">
                  <c:v>0.31248771915701157</c:v>
                </c:pt>
                <c:pt idx="44">
                  <c:v>0.30712411124560096</c:v>
                </c:pt>
                <c:pt idx="45">
                  <c:v>0.30289368200732902</c:v>
                </c:pt>
                <c:pt idx="46">
                  <c:v>0.29946943290088068</c:v>
                </c:pt>
                <c:pt idx="47">
                  <c:v>0.2965671962303828</c:v>
                </c:pt>
                <c:pt idx="48">
                  <c:v>0.29375289995402104</c:v>
                </c:pt>
                <c:pt idx="49">
                  <c:v>0.29096531014968929</c:v>
                </c:pt>
                <c:pt idx="50">
                  <c:v>0.28820417338435234</c:v>
                </c:pt>
                <c:pt idx="51">
                  <c:v>0.28546923862994655</c:v>
                </c:pt>
                <c:pt idx="52">
                  <c:v>0.2827602572405552</c:v>
                </c:pt>
                <c:pt idx="53">
                  <c:v>0.28007698292980854</c:v>
                </c:pt>
                <c:pt idx="54">
                  <c:v>0.27741917174848907</c:v>
                </c:pt>
                <c:pt idx="55">
                  <c:v>0.27478658206235068</c:v>
                </c:pt>
                <c:pt idx="56">
                  <c:v>0.27217897453015605</c:v>
                </c:pt>
                <c:pt idx="57">
                  <c:v>0.26959611208191325</c:v>
                </c:pt>
                <c:pt idx="58">
                  <c:v>0.26703775989732353</c:v>
                </c:pt>
                <c:pt idx="59">
                  <c:v>0.26450368538443292</c:v>
                </c:pt>
                <c:pt idx="60">
                  <c:v>0.26199365815848469</c:v>
                </c:pt>
                <c:pt idx="61">
                  <c:v>0.25950745002097786</c:v>
                </c:pt>
                <c:pt idx="62">
                  <c:v>0.25704483493891483</c:v>
                </c:pt>
                <c:pt idx="63">
                  <c:v>0.25460558902425678</c:v>
                </c:pt>
                <c:pt idx="64">
                  <c:v>0.25218949051356748</c:v>
                </c:pt>
                <c:pt idx="65">
                  <c:v>0.24979631974784744</c:v>
                </c:pt>
                <c:pt idx="66">
                  <c:v>0.24742585915257345</c:v>
                </c:pt>
                <c:pt idx="67">
                  <c:v>0.24507789321790663</c:v>
                </c:pt>
                <c:pt idx="68">
                  <c:v>0.2427522084791067</c:v>
                </c:pt>
                <c:pt idx="69">
                  <c:v>0.24044859349712375</c:v>
                </c:pt>
                <c:pt idx="70">
                  <c:v>0.23816683883937134</c:v>
                </c:pt>
                <c:pt idx="71">
                  <c:v>0.23590673706069049</c:v>
                </c:pt>
                <c:pt idx="72">
                  <c:v>0.23366808268449155</c:v>
                </c:pt>
                <c:pt idx="73">
                  <c:v>0.23145067218406468</c:v>
                </c:pt>
                <c:pt idx="74">
                  <c:v>0.229254303964084</c:v>
                </c:pt>
                <c:pt idx="75">
                  <c:v>0.22707877834227957</c:v>
                </c:pt>
                <c:pt idx="76">
                  <c:v>0.22492389753127781</c:v>
                </c:pt>
                <c:pt idx="77">
                  <c:v>0.22278946562062588</c:v>
                </c:pt>
                <c:pt idx="78">
                  <c:v>0.22067528855897378</c:v>
                </c:pt>
                <c:pt idx="79">
                  <c:v>0.21858117413644007</c:v>
                </c:pt>
                <c:pt idx="80">
                  <c:v>0.21650693196713033</c:v>
                </c:pt>
                <c:pt idx="81">
                  <c:v>0.21445237347183413</c:v>
                </c:pt>
                <c:pt idx="82">
                  <c:v>0.21241731186087282</c:v>
                </c:pt>
                <c:pt idx="83">
                  <c:v>0.21040156211712785</c:v>
                </c:pt>
                <c:pt idx="84">
                  <c:v>0.20840494097920864</c:v>
                </c:pt>
                <c:pt idx="85">
                  <c:v>0.20642726692480157</c:v>
                </c:pt>
                <c:pt idx="86">
                  <c:v>0.20446836015416014</c:v>
                </c:pt>
                <c:pt idx="87">
                  <c:v>0.20252804257376092</c:v>
                </c:pt>
                <c:pt idx="88">
                  <c:v>0.20060613778011283</c:v>
                </c:pt>
                <c:pt idx="89">
                  <c:v>0.19870247104371688</c:v>
                </c:pt>
                <c:pt idx="90">
                  <c:v>0.19681686929318606</c:v>
                </c:pt>
                <c:pt idx="91">
                  <c:v>0.194949161099503</c:v>
                </c:pt>
                <c:pt idx="92">
                  <c:v>0.19309917666044263</c:v>
                </c:pt>
                <c:pt idx="93">
                  <c:v>0.19126674778512673</c:v>
                </c:pt>
                <c:pt idx="94">
                  <c:v>0.18945170787874072</c:v>
                </c:pt>
                <c:pt idx="95">
                  <c:v>0.18765389192737855</c:v>
                </c:pt>
                <c:pt idx="96">
                  <c:v>0.18587313648305273</c:v>
                </c:pt>
                <c:pt idx="97">
                  <c:v>0.18410927964882087</c:v>
                </c:pt>
                <c:pt idx="98">
                  <c:v>0.18236216106407743</c:v>
                </c:pt>
                <c:pt idx="99">
                  <c:v>0.18063162188997095</c:v>
                </c:pt>
                <c:pt idx="100">
                  <c:v>0.17891750479495885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0-4996-9DB5-31AF688E1F82}"/>
            </c:ext>
          </c:extLst>
        </c:ser>
        <c:ser>
          <c:idx val="1"/>
          <c:order val="1"/>
          <c:tx>
            <c:strRef>
              <c:f>'100yr_NB'!$E$3</c:f>
              <c:strCache>
                <c:ptCount val="1"/>
                <c:pt idx="0">
                  <c:v>US_R01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'100yr_NB'!$E$7:$E$107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'100yr_NB'!$G$7:$G$107</c:f>
              <c:numCache>
                <c:formatCode>0.000</c:formatCode>
                <c:ptCount val="101"/>
                <c:pt idx="0">
                  <c:v>2.3948943181210354E-3</c:v>
                </c:pt>
                <c:pt idx="1">
                  <c:v>2.7232630017520682E-3</c:v>
                </c:pt>
                <c:pt idx="2">
                  <c:v>3.9320502922994141E-3</c:v>
                </c:pt>
                <c:pt idx="3">
                  <c:v>6.4638784852253514E-3</c:v>
                </c:pt>
                <c:pt idx="4">
                  <c:v>1.0980705911691913E-2</c:v>
                </c:pt>
                <c:pt idx="5">
                  <c:v>1.8481757136446238E-2</c:v>
                </c:pt>
                <c:pt idx="6">
                  <c:v>3.0488141387875211E-2</c:v>
                </c:pt>
                <c:pt idx="7">
                  <c:v>4.9309535629292217E-2</c:v>
                </c:pt>
                <c:pt idx="8">
                  <c:v>7.7767173618978544E-2</c:v>
                </c:pt>
                <c:pt idx="9">
                  <c:v>0.11666684460280004</c:v>
                </c:pt>
                <c:pt idx="10">
                  <c:v>0.1635653272204374</c:v>
                </c:pt>
                <c:pt idx="11">
                  <c:v>0.21577686389115841</c:v>
                </c:pt>
                <c:pt idx="12">
                  <c:v>0.2709338444643139</c:v>
                </c:pt>
                <c:pt idx="13">
                  <c:v>0.32663781790198521</c:v>
                </c:pt>
                <c:pt idx="14">
                  <c:v>0.38018958541141451</c:v>
                </c:pt>
                <c:pt idx="15">
                  <c:v>0.42830965127268239</c:v>
                </c:pt>
                <c:pt idx="16">
                  <c:v>0.46653157193539235</c:v>
                </c:pt>
                <c:pt idx="17">
                  <c:v>0.49029465026219726</c:v>
                </c:pt>
                <c:pt idx="18">
                  <c:v>0.49981671821738433</c:v>
                </c:pt>
                <c:pt idx="19">
                  <c:v>0.49812581595588501</c:v>
                </c:pt>
                <c:pt idx="20">
                  <c:v>0.48817920839979945</c:v>
                </c:pt>
                <c:pt idx="21">
                  <c:v>0.47235828765574067</c:v>
                </c:pt>
                <c:pt idx="22">
                  <c:v>0.4525363452698315</c:v>
                </c:pt>
                <c:pt idx="23">
                  <c:v>0.430252515629786</c:v>
                </c:pt>
                <c:pt idx="24">
                  <c:v>0.40689171011728109</c:v>
                </c:pt>
                <c:pt idx="25">
                  <c:v>0.38463746510334462</c:v>
                </c:pt>
                <c:pt idx="26">
                  <c:v>0.36472204263118746</c:v>
                </c:pt>
                <c:pt idx="27">
                  <c:v>0.34692181036825326</c:v>
                </c:pt>
                <c:pt idx="28">
                  <c:v>0.33065771787358011</c:v>
                </c:pt>
                <c:pt idx="29">
                  <c:v>0.31541879379726045</c:v>
                </c:pt>
                <c:pt idx="30">
                  <c:v>0.30082500792423661</c:v>
                </c:pt>
                <c:pt idx="31">
                  <c:v>0.28662410301865177</c:v>
                </c:pt>
                <c:pt idx="32">
                  <c:v>0.27266435069440609</c:v>
                </c:pt>
                <c:pt idx="33">
                  <c:v>0.25888958889158492</c:v>
                </c:pt>
                <c:pt idx="34">
                  <c:v>0.24508831493008112</c:v>
                </c:pt>
                <c:pt idx="35">
                  <c:v>0.23132243240054939</c:v>
                </c:pt>
                <c:pt idx="36">
                  <c:v>0.21777349657489542</c:v>
                </c:pt>
                <c:pt idx="37">
                  <c:v>0.20473339311811076</c:v>
                </c:pt>
                <c:pt idx="38">
                  <c:v>0.19265983320226562</c:v>
                </c:pt>
                <c:pt idx="39">
                  <c:v>0.18221546706117575</c:v>
                </c:pt>
                <c:pt idx="40">
                  <c:v>0.17398202071999963</c:v>
                </c:pt>
                <c:pt idx="41">
                  <c:v>0.16776112565873952</c:v>
                </c:pt>
                <c:pt idx="42">
                  <c:v>0.16308288674763968</c:v>
                </c:pt>
                <c:pt idx="43">
                  <c:v>0.15953320399068485</c:v>
                </c:pt>
                <c:pt idx="44">
                  <c:v>0.15679494100433314</c:v>
                </c:pt>
                <c:pt idx="45">
                  <c:v>0.15463519555111008</c:v>
                </c:pt>
                <c:pt idx="46">
                  <c:v>0.15288702627044962</c:v>
                </c:pt>
                <c:pt idx="47">
                  <c:v>0.15140535807551123</c:v>
                </c:pt>
                <c:pt idx="48">
                  <c:v>0.14996858576600022</c:v>
                </c:pt>
                <c:pt idx="49">
                  <c:v>0.14854544781326243</c:v>
                </c:pt>
                <c:pt idx="50">
                  <c:v>0.14713581483306409</c:v>
                </c:pt>
                <c:pt idx="51">
                  <c:v>0.14573955866897273</c:v>
                </c:pt>
                <c:pt idx="52">
                  <c:v>0.14435655238070449</c:v>
                </c:pt>
                <c:pt idx="53">
                  <c:v>0.14298667023258646</c:v>
                </c:pt>
                <c:pt idx="54">
                  <c:v>0.14162978768212336</c:v>
                </c:pt>
                <c:pt idx="55">
                  <c:v>0.14028578136867378</c:v>
                </c:pt>
                <c:pt idx="56">
                  <c:v>0.13895452910223757</c:v>
                </c:pt>
                <c:pt idx="57">
                  <c:v>0.1376359098523452</c:v>
                </c:pt>
                <c:pt idx="58">
                  <c:v>0.13632980373705467</c:v>
                </c:pt>
                <c:pt idx="59">
                  <c:v>0.13503609201205261</c:v>
                </c:pt>
                <c:pt idx="60">
                  <c:v>0.13375465705985798</c:v>
                </c:pt>
                <c:pt idx="61">
                  <c:v>0.13248538237913082</c:v>
                </c:pt>
                <c:pt idx="62">
                  <c:v>0.13122815257407758</c:v>
                </c:pt>
                <c:pt idx="63">
                  <c:v>0.12998285334396267</c:v>
                </c:pt>
                <c:pt idx="64">
                  <c:v>0.12874937147271603</c:v>
                </c:pt>
                <c:pt idx="65">
                  <c:v>0.1275275948186379</c:v>
                </c:pt>
                <c:pt idx="66">
                  <c:v>0.12631741230420857</c:v>
                </c:pt>
                <c:pt idx="67">
                  <c:v>0.12511871390598392</c:v>
                </c:pt>
                <c:pt idx="68">
                  <c:v>0.12393139064459659</c:v>
                </c:pt>
                <c:pt idx="69">
                  <c:v>0.1227553345748474</c:v>
                </c:pt>
                <c:pt idx="70">
                  <c:v>0.12159043877588958</c:v>
                </c:pt>
                <c:pt idx="71">
                  <c:v>0.12043659734151041</c:v>
                </c:pt>
                <c:pt idx="72">
                  <c:v>0.11929370537050359</c:v>
                </c:pt>
                <c:pt idx="73">
                  <c:v>0.11816165895712777</c:v>
                </c:pt>
                <c:pt idx="74">
                  <c:v>0.11704035518166395</c:v>
                </c:pt>
                <c:pt idx="75">
                  <c:v>0.11592969210105852</c:v>
                </c:pt>
                <c:pt idx="76">
                  <c:v>0.11482956873965236</c:v>
                </c:pt>
                <c:pt idx="77">
                  <c:v>0.11373988508000374</c:v>
                </c:pt>
                <c:pt idx="78">
                  <c:v>0.11266054205379189</c:v>
                </c:pt>
                <c:pt idx="79">
                  <c:v>0.11159144153281415</c:v>
                </c:pt>
                <c:pt idx="80">
                  <c:v>0.11053248632006128</c:v>
                </c:pt>
                <c:pt idx="81">
                  <c:v>0.10948358014088375</c:v>
                </c:pt>
                <c:pt idx="82">
                  <c:v>0.10844462763423507</c:v>
                </c:pt>
                <c:pt idx="83">
                  <c:v>0.10741553434400739</c:v>
                </c:pt>
                <c:pt idx="84">
                  <c:v>0.1063962067104381</c:v>
                </c:pt>
                <c:pt idx="85">
                  <c:v>0.10538655206160923</c:v>
                </c:pt>
                <c:pt idx="86">
                  <c:v>0.10438647860501861</c:v>
                </c:pt>
                <c:pt idx="87">
                  <c:v>0.10339589541923584</c:v>
                </c:pt>
                <c:pt idx="88">
                  <c:v>0.10241471244563656</c:v>
                </c:pt>
                <c:pt idx="89">
                  <c:v>0.10144284048021336</c:v>
                </c:pt>
                <c:pt idx="90">
                  <c:v>0.10048019116546868</c:v>
                </c:pt>
                <c:pt idx="91">
                  <c:v>9.9526676982377854E-2</c:v>
                </c:pt>
                <c:pt idx="92">
                  <c:v>9.8582211242436504E-2</c:v>
                </c:pt>
                <c:pt idx="93">
                  <c:v>9.7646708079775227E-2</c:v>
                </c:pt>
                <c:pt idx="94">
                  <c:v>9.6720082443357114E-2</c:v>
                </c:pt>
                <c:pt idx="95">
                  <c:v>9.5802250089240634E-2</c:v>
                </c:pt>
                <c:pt idx="96">
                  <c:v>9.4893127572926922E-2</c:v>
                </c:pt>
                <c:pt idx="97">
                  <c:v>9.3992632241766447E-2</c:v>
                </c:pt>
                <c:pt idx="98">
                  <c:v>9.3100682227450063E-2</c:v>
                </c:pt>
                <c:pt idx="99">
                  <c:v>9.2217196438564117E-2</c:v>
                </c:pt>
                <c:pt idx="100">
                  <c:v>9.1342094553215847E-2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80-4996-9DB5-31AF688E1F82}"/>
            </c:ext>
          </c:extLst>
        </c:ser>
        <c:ser>
          <c:idx val="2"/>
          <c:order val="2"/>
          <c:tx>
            <c:strRef>
              <c:f>'100yr_NB'!$I$3</c:f>
              <c:strCache>
                <c:ptCount val="1"/>
                <c:pt idx="0">
                  <c:v>US_R02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'100yr_NB'!$I$7:$I$107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'100yr_NB'!$K$7:$K$107</c:f>
              <c:numCache>
                <c:formatCode>0.000</c:formatCode>
                <c:ptCount val="101"/>
                <c:pt idx="0">
                  <c:v>3.2713762592890438E-4</c:v>
                </c:pt>
                <c:pt idx="1">
                  <c:v>3.7199211106407121E-4</c:v>
                </c:pt>
                <c:pt idx="2">
                  <c:v>5.3710996260790964E-4</c:v>
                </c:pt>
                <c:pt idx="3">
                  <c:v>8.8295247349727752E-4</c:v>
                </c:pt>
                <c:pt idx="4">
                  <c:v>1.4999417869063696E-3</c:v>
                </c:pt>
                <c:pt idx="5">
                  <c:v>2.5245699181228108E-3</c:v>
                </c:pt>
                <c:pt idx="6">
                  <c:v>4.1646172514365623E-3</c:v>
                </c:pt>
                <c:pt idx="7">
                  <c:v>6.7355808978156904E-3</c:v>
                </c:pt>
                <c:pt idx="8">
                  <c:v>1.0622835571664596E-2</c:v>
                </c:pt>
                <c:pt idx="9">
                  <c:v>1.5936450422547429E-2</c:v>
                </c:pt>
                <c:pt idx="10">
                  <c:v>2.2342686450214387E-2</c:v>
                </c:pt>
                <c:pt idx="11">
                  <c:v>2.9474674706781948E-2</c:v>
                </c:pt>
                <c:pt idx="12">
                  <c:v>3.7009004527341849E-2</c:v>
                </c:pt>
                <c:pt idx="13">
                  <c:v>4.4618052445374271E-2</c:v>
                </c:pt>
                <c:pt idx="14">
                  <c:v>5.1933113471146826E-2</c:v>
                </c:pt>
                <c:pt idx="15">
                  <c:v>5.850621525116538E-2</c:v>
                </c:pt>
                <c:pt idx="16">
                  <c:v>6.3727250805607719E-2</c:v>
                </c:pt>
                <c:pt idx="17">
                  <c:v>6.6973238309011487E-2</c:v>
                </c:pt>
                <c:pt idx="18">
                  <c:v>6.8273933158560229E-2</c:v>
                </c:pt>
                <c:pt idx="19">
                  <c:v>6.8042959396035843E-2</c:v>
                </c:pt>
                <c:pt idx="20">
                  <c:v>6.668427331234375E-2</c:v>
                </c:pt>
                <c:pt idx="21">
                  <c:v>6.4523168159160454E-2</c:v>
                </c:pt>
                <c:pt idx="22">
                  <c:v>6.1815531699229563E-2</c:v>
                </c:pt>
                <c:pt idx="23">
                  <c:v>5.8771606516439839E-2</c:v>
                </c:pt>
                <c:pt idx="24">
                  <c:v>5.5580568650040976E-2</c:v>
                </c:pt>
                <c:pt idx="25">
                  <c:v>5.2540684666178526E-2</c:v>
                </c:pt>
                <c:pt idx="26">
                  <c:v>4.9820279019208602E-2</c:v>
                </c:pt>
                <c:pt idx="27">
                  <c:v>4.7388803993601604E-2</c:v>
                </c:pt>
                <c:pt idx="28">
                  <c:v>4.5167162493040584E-2</c:v>
                </c:pt>
                <c:pt idx="29">
                  <c:v>4.3085556884677335E-2</c:v>
                </c:pt>
                <c:pt idx="30">
                  <c:v>4.1092075824702423E-2</c:v>
                </c:pt>
                <c:pt idx="31">
                  <c:v>3.9152261494815835E-2</c:v>
                </c:pt>
                <c:pt idx="32">
                  <c:v>3.7245388110318356E-2</c:v>
                </c:pt>
                <c:pt idx="33">
                  <c:v>3.5363784049623717E-2</c:v>
                </c:pt>
                <c:pt idx="34">
                  <c:v>3.3478558482717267E-2</c:v>
                </c:pt>
                <c:pt idx="35">
                  <c:v>3.1598167312446183E-2</c:v>
                </c:pt>
                <c:pt idx="36">
                  <c:v>2.9747410614612006E-2</c:v>
                </c:pt>
                <c:pt idx="37">
                  <c:v>2.7966159369226473E-2</c:v>
                </c:pt>
                <c:pt idx="38">
                  <c:v>2.6316935978659996E-2</c:v>
                </c:pt>
                <c:pt idx="39">
                  <c:v>2.4890257098562667E-2</c:v>
                </c:pt>
                <c:pt idx="40">
                  <c:v>2.3765585304536034E-2</c:v>
                </c:pt>
                <c:pt idx="41">
                  <c:v>2.291582386575566E-2</c:v>
                </c:pt>
                <c:pt idx="42">
                  <c:v>2.2276786076352844E-2</c:v>
                </c:pt>
                <c:pt idx="43">
                  <c:v>2.1791906730686334E-2</c:v>
                </c:pt>
                <c:pt idx="44">
                  <c:v>2.1417865652653755E-2</c:v>
                </c:pt>
                <c:pt idx="45">
                  <c:v>2.1122848876826895E-2</c:v>
                </c:pt>
                <c:pt idx="46">
                  <c:v>2.0884052557561417E-2</c:v>
                </c:pt>
                <c:pt idx="47">
                  <c:v>2.0681659737118802E-2</c:v>
                </c:pt>
                <c:pt idx="48">
                  <c:v>2.0485399602056732E-2</c:v>
                </c:pt>
                <c:pt idx="49">
                  <c:v>2.029100189201781E-2</c:v>
                </c:pt>
                <c:pt idx="50">
                  <c:v>2.0098448933382466E-2</c:v>
                </c:pt>
                <c:pt idx="51">
                  <c:v>1.9907723220246275E-2</c:v>
                </c:pt>
                <c:pt idx="52">
                  <c:v>1.9718807412828193E-2</c:v>
                </c:pt>
                <c:pt idx="53">
                  <c:v>1.9531684335894545E-2</c:v>
                </c:pt>
                <c:pt idx="54">
                  <c:v>1.9346336977197266E-2</c:v>
                </c:pt>
                <c:pt idx="55">
                  <c:v>1.9162748485927091E-2</c:v>
                </c:pt>
                <c:pt idx="56">
                  <c:v>1.8980902171181938E-2</c:v>
                </c:pt>
                <c:pt idx="57">
                  <c:v>1.8800781500449216E-2</c:v>
                </c:pt>
                <c:pt idx="58">
                  <c:v>1.8622370098102827E-2</c:v>
                </c:pt>
                <c:pt idx="59">
                  <c:v>1.8445651743914403E-2</c:v>
                </c:pt>
                <c:pt idx="60">
                  <c:v>1.8270610371578538E-2</c:v>
                </c:pt>
                <c:pt idx="61">
                  <c:v>1.8097230067252404E-2</c:v>
                </c:pt>
                <c:pt idx="62">
                  <c:v>1.7925495068108536E-2</c:v>
                </c:pt>
                <c:pt idx="63">
                  <c:v>1.7755389760902119E-2</c:v>
                </c:pt>
                <c:pt idx="64">
                  <c:v>1.7586898680551417E-2</c:v>
                </c:pt>
                <c:pt idx="65">
                  <c:v>1.7420006508731468E-2</c:v>
                </c:pt>
                <c:pt idx="66">
                  <c:v>1.7254698072482099E-2</c:v>
                </c:pt>
                <c:pt idx="67">
                  <c:v>1.70909583428277E-2</c:v>
                </c:pt>
                <c:pt idx="68">
                  <c:v>1.6928772433411392E-2</c:v>
                </c:pt>
                <c:pt idx="69">
                  <c:v>1.6768125599141526E-2</c:v>
                </c:pt>
                <c:pt idx="70">
                  <c:v>1.66090032348509E-2</c:v>
                </c:pt>
                <c:pt idx="71">
                  <c:v>1.6451390873969206E-2</c:v>
                </c:pt>
                <c:pt idx="72">
                  <c:v>1.6295274187207966E-2</c:v>
                </c:pt>
                <c:pt idx="73">
                  <c:v>1.6140638981257144E-2</c:v>
                </c:pt>
                <c:pt idx="74">
                  <c:v>1.5987471197495332E-2</c:v>
                </c:pt>
                <c:pt idx="75">
                  <c:v>1.5835756910711603E-2</c:v>
                </c:pt>
                <c:pt idx="76">
                  <c:v>1.5685482327839114E-2</c:v>
                </c:pt>
                <c:pt idx="77">
                  <c:v>1.5536633786701544E-2</c:v>
                </c:pt>
                <c:pt idx="78">
                  <c:v>1.5389197754770541E-2</c:v>
                </c:pt>
                <c:pt idx="79">
                  <c:v>1.5243160827935955E-2</c:v>
                </c:pt>
                <c:pt idx="80">
                  <c:v>1.5098509729286723E-2</c:v>
                </c:pt>
                <c:pt idx="81">
                  <c:v>1.4955231307904224E-2</c:v>
                </c:pt>
                <c:pt idx="82">
                  <c:v>1.4813312537666132E-2</c:v>
                </c:pt>
                <c:pt idx="83">
                  <c:v>1.4672740516062864E-2</c:v>
                </c:pt>
                <c:pt idx="84">
                  <c:v>1.4533502463023762E-2</c:v>
                </c:pt>
                <c:pt idx="85">
                  <c:v>1.43955857197559E-2</c:v>
                </c:pt>
                <c:pt idx="86">
                  <c:v>1.4258977747592749E-2</c:v>
                </c:pt>
                <c:pt idx="87">
                  <c:v>1.4123666126854381E-2</c:v>
                </c:pt>
                <c:pt idx="88">
                  <c:v>1.3989638555718395E-2</c:v>
                </c:pt>
                <c:pt idx="89">
                  <c:v>1.3856882849101311E-2</c:v>
                </c:pt>
                <c:pt idx="90">
                  <c:v>1.3725386937551135E-2</c:v>
                </c:pt>
                <c:pt idx="91">
                  <c:v>1.3595138866149553E-2</c:v>
                </c:pt>
                <c:pt idx="92">
                  <c:v>1.3466126793425607E-2</c:v>
                </c:pt>
                <c:pt idx="93">
                  <c:v>1.3338338990278576E-2</c:v>
                </c:pt>
                <c:pt idx="94">
                  <c:v>1.3211763838912182E-2</c:v>
                </c:pt>
                <c:pt idx="95">
                  <c:v>1.3086389831777717E-2</c:v>
                </c:pt>
                <c:pt idx="96">
                  <c:v>1.2962205570528679E-2</c:v>
                </c:pt>
                <c:pt idx="97">
                  <c:v>1.2839199764983562E-2</c:v>
                </c:pt>
                <c:pt idx="98">
                  <c:v>1.2717361232100138E-2</c:v>
                </c:pt>
                <c:pt idx="99">
                  <c:v>1.2596678894958501E-2</c:v>
                </c:pt>
                <c:pt idx="100">
                  <c:v>1.2477141781753711E-2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80-4996-9DB5-31AF688E1F82}"/>
            </c:ext>
          </c:extLst>
        </c:ser>
        <c:ser>
          <c:idx val="3"/>
          <c:order val="3"/>
          <c:tx>
            <c:strRef>
              <c:f>'100yr_NB'!$M$3</c:f>
              <c:strCache>
                <c:ptCount val="1"/>
                <c:pt idx="0">
                  <c:v>Lateral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'100yr_NB'!$M$7:$M$107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'100yr_NB'!$N$7:$N$107</c:f>
              <c:numCache>
                <c:formatCode>0.000</c:formatCode>
                <c:ptCount val="101"/>
                <c:pt idx="0">
                  <c:v>1.9689981636098202E-3</c:v>
                </c:pt>
                <c:pt idx="1">
                  <c:v>2.2389713854611072E-3</c:v>
                </c:pt>
                <c:pt idx="2">
                  <c:v>3.2327939258853422E-3</c:v>
                </c:pt>
                <c:pt idx="3">
                  <c:v>5.3143743216156883E-3</c:v>
                </c:pt>
                <c:pt idx="4">
                  <c:v>9.0279515098704109E-3</c:v>
                </c:pt>
                <c:pt idx="5">
                  <c:v>1.5195052903418424E-2</c:v>
                </c:pt>
                <c:pt idx="6">
                  <c:v>2.5066281192608741E-2</c:v>
                </c:pt>
                <c:pt idx="7">
                  <c:v>4.0540571818928395E-2</c:v>
                </c:pt>
                <c:pt idx="8">
                  <c:v>6.3937444289830295E-2</c:v>
                </c:pt>
                <c:pt idx="9">
                  <c:v>9.591939027910619E-2</c:v>
                </c:pt>
                <c:pt idx="10">
                  <c:v>0.13447767882298844</c:v>
                </c:pt>
                <c:pt idx="11">
                  <c:v>0.17740417417855547</c:v>
                </c:pt>
                <c:pt idx="12">
                  <c:v>0.22275231026834047</c:v>
                </c:pt>
                <c:pt idx="13">
                  <c:v>0.26855016471838472</c:v>
                </c:pt>
                <c:pt idx="14">
                  <c:v>0.31257855089237424</c:v>
                </c:pt>
                <c:pt idx="15">
                  <c:v>0.35214118236078773</c:v>
                </c:pt>
                <c:pt idx="16">
                  <c:v>0.38356590579224265</c:v>
                </c:pt>
                <c:pt idx="17">
                  <c:v>0.4031030758598993</c:v>
                </c:pt>
                <c:pt idx="18">
                  <c:v>0.41093178636944733</c:v>
                </c:pt>
                <c:pt idx="19">
                  <c:v>0.40954158579878169</c:v>
                </c:pt>
                <c:pt idx="20">
                  <c:v>0.40136383371014439</c:v>
                </c:pt>
                <c:pt idx="21">
                  <c:v>0.38835642722211661</c:v>
                </c:pt>
                <c:pt idx="22">
                  <c:v>0.37205952098215522</c:v>
                </c:pt>
                <c:pt idx="23">
                  <c:v>0.35373853733479821</c:v>
                </c:pt>
                <c:pt idx="24">
                  <c:v>0.33453210187477483</c:v>
                </c:pt>
                <c:pt idx="25">
                  <c:v>0.31623544167001788</c:v>
                </c:pt>
                <c:pt idx="26">
                  <c:v>0.29986167937976493</c:v>
                </c:pt>
                <c:pt idx="27">
                  <c:v>0.28522695233884732</c:v>
                </c:pt>
                <c:pt idx="28">
                  <c:v>0.27185518557131966</c:v>
                </c:pt>
                <c:pt idx="29">
                  <c:v>0.25932627634362387</c:v>
                </c:pt>
                <c:pt idx="30">
                  <c:v>0.24732777713358622</c:v>
                </c:pt>
                <c:pt idx="31">
                  <c:v>0.2356522908838915</c:v>
                </c:pt>
                <c:pt idx="32">
                  <c:v>0.22417507183380286</c:v>
                </c:pt>
                <c:pt idx="33">
                  <c:v>0.21284994550622577</c:v>
                </c:pt>
                <c:pt idx="34">
                  <c:v>0.20150302181107183</c:v>
                </c:pt>
                <c:pt idx="35">
                  <c:v>0.19018519571076092</c:v>
                </c:pt>
                <c:pt idx="36">
                  <c:v>0.17904573558606091</c:v>
                </c:pt>
                <c:pt idx="37">
                  <c:v>0.16832461959968384</c:v>
                </c:pt>
                <c:pt idx="38">
                  <c:v>0.15839816183382144</c:v>
                </c:pt>
                <c:pt idx="39">
                  <c:v>0.14981117008380171</c:v>
                </c:pt>
                <c:pt idx="40">
                  <c:v>0.14304191909711306</c:v>
                </c:pt>
                <c:pt idx="41">
                  <c:v>0.13792731722973686</c:v>
                </c:pt>
                <c:pt idx="42">
                  <c:v>0.1340810331765388</c:v>
                </c:pt>
                <c:pt idx="43">
                  <c:v>0.13116260843564037</c:v>
                </c:pt>
                <c:pt idx="44">
                  <c:v>0.12891130458861408</c:v>
                </c:pt>
                <c:pt idx="45">
                  <c:v>0.12713563757939206</c:v>
                </c:pt>
                <c:pt idx="46">
                  <c:v>0.12569835407286964</c:v>
                </c:pt>
                <c:pt idx="47">
                  <c:v>0.12448017841775277</c:v>
                </c:pt>
                <c:pt idx="48">
                  <c:v>0.12329891458596409</c:v>
                </c:pt>
                <c:pt idx="49">
                  <c:v>0.12212886044440906</c:v>
                </c:pt>
                <c:pt idx="50">
                  <c:v>0.12096990961790577</c:v>
                </c:pt>
                <c:pt idx="51">
                  <c:v>0.11982195674072754</c:v>
                </c:pt>
                <c:pt idx="52">
                  <c:v>0.11868489744702251</c:v>
                </c:pt>
                <c:pt idx="53">
                  <c:v>0.11755862836132754</c:v>
                </c:pt>
                <c:pt idx="54">
                  <c:v>0.11644304708916844</c:v>
                </c:pt>
                <c:pt idx="55">
                  <c:v>0.11533805220774981</c:v>
                </c:pt>
                <c:pt idx="56">
                  <c:v>0.11424354325673654</c:v>
                </c:pt>
                <c:pt idx="57">
                  <c:v>0.11315942072911885</c:v>
                </c:pt>
                <c:pt idx="58">
                  <c:v>0.11208558606216604</c:v>
                </c:pt>
                <c:pt idx="59">
                  <c:v>0.1110219416284659</c:v>
                </c:pt>
                <c:pt idx="60">
                  <c:v>0.10996839072704817</c:v>
                </c:pt>
                <c:pt idx="61">
                  <c:v>0.10892483757459463</c:v>
                </c:pt>
                <c:pt idx="62">
                  <c:v>0.10789118729672872</c:v>
                </c:pt>
                <c:pt idx="63">
                  <c:v>0.106867345919392</c:v>
                </c:pt>
                <c:pt idx="64">
                  <c:v>0.10585322036030004</c:v>
                </c:pt>
                <c:pt idx="65">
                  <c:v>0.10484871842047808</c:v>
                </c:pt>
                <c:pt idx="66">
                  <c:v>0.10385374877588278</c:v>
                </c:pt>
                <c:pt idx="67">
                  <c:v>0.10286822096909501</c:v>
                </c:pt>
                <c:pt idx="68">
                  <c:v>0.10189204540109872</c:v>
                </c:pt>
                <c:pt idx="69">
                  <c:v>0.10092513332313482</c:v>
                </c:pt>
                <c:pt idx="70">
                  <c:v>9.9967396828630858E-2</c:v>
                </c:pt>
                <c:pt idx="71">
                  <c:v>9.9018748845210863E-2</c:v>
                </c:pt>
                <c:pt idx="72">
                  <c:v>9.807910312677999E-2</c:v>
                </c:pt>
                <c:pt idx="73">
                  <c:v>9.7148374245679764E-2</c:v>
                </c:pt>
                <c:pt idx="74">
                  <c:v>9.6226477584924724E-2</c:v>
                </c:pt>
                <c:pt idx="75">
                  <c:v>9.5313329330509455E-2</c:v>
                </c:pt>
                <c:pt idx="76">
                  <c:v>9.4408846463786333E-2</c:v>
                </c:pt>
                <c:pt idx="77">
                  <c:v>9.3512946753920592E-2</c:v>
                </c:pt>
                <c:pt idx="78">
                  <c:v>9.2625548750411346E-2</c:v>
                </c:pt>
                <c:pt idx="79">
                  <c:v>9.1746571775689956E-2</c:v>
                </c:pt>
                <c:pt idx="80">
                  <c:v>9.0875935917782327E-2</c:v>
                </c:pt>
                <c:pt idx="81">
                  <c:v>9.0013562023046154E-2</c:v>
                </c:pt>
                <c:pt idx="82">
                  <c:v>8.9159371688971617E-2</c:v>
                </c:pt>
                <c:pt idx="83">
                  <c:v>8.8313287257057602E-2</c:v>
                </c:pt>
                <c:pt idx="84">
                  <c:v>8.7475231805746775E-2</c:v>
                </c:pt>
                <c:pt idx="85">
                  <c:v>8.6645129143436445E-2</c:v>
                </c:pt>
                <c:pt idx="86">
                  <c:v>8.5822903801548792E-2</c:v>
                </c:pt>
                <c:pt idx="87">
                  <c:v>8.5008481027670696E-2</c:v>
                </c:pt>
                <c:pt idx="88">
                  <c:v>8.4201786778757864E-2</c:v>
                </c:pt>
                <c:pt idx="89">
                  <c:v>8.3402747714402203E-2</c:v>
                </c:pt>
                <c:pt idx="90">
                  <c:v>8.2611291190166247E-2</c:v>
                </c:pt>
                <c:pt idx="91">
                  <c:v>8.1827345250975597E-2</c:v>
                </c:pt>
                <c:pt idx="92">
                  <c:v>8.1050838624580512E-2</c:v>
                </c:pt>
                <c:pt idx="93">
                  <c:v>8.0281700715072929E-2</c:v>
                </c:pt>
                <c:pt idx="94">
                  <c:v>7.9519861596471425E-2</c:v>
                </c:pt>
                <c:pt idx="95">
                  <c:v>7.8765252006360198E-2</c:v>
                </c:pt>
                <c:pt idx="96">
                  <c:v>7.8017803339597125E-2</c:v>
                </c:pt>
                <c:pt idx="97">
                  <c:v>7.7277447642070868E-2</c:v>
                </c:pt>
                <c:pt idx="98">
                  <c:v>7.6544117604527229E-2</c:v>
                </c:pt>
                <c:pt idx="99">
                  <c:v>7.5817746556448337E-2</c:v>
                </c:pt>
                <c:pt idx="100">
                  <c:v>7.5098268459989292E-2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80-4996-9DB5-31AF688E1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475456"/>
        <c:axId val="818477952"/>
      </c:scatterChart>
      <c:valAx>
        <c:axId val="818475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7952"/>
        <c:crosses val="autoZero"/>
        <c:crossBetween val="midCat"/>
      </c:valAx>
      <c:valAx>
        <c:axId val="818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Flow m</a:t>
                </a:r>
                <a:r>
                  <a:rPr lang="en-GB" sz="10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3</a:t>
                </a: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s</a:t>
                </a:r>
                <a:r>
                  <a:rPr lang="en-GB" sz="10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-1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GB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268976897689769E-2"/>
              <c:y val="0.30815882057296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1000yr Scaled </a:t>
            </a:r>
            <a:r>
              <a:rPr lang="en-GB" sz="1400" b="0" i="0" u="none" strike="noStrike" baseline="0">
                <a:effectLst/>
              </a:rPr>
              <a:t>Inflows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'1000yr_NB'!$A$3</c:f>
              <c:strCache>
                <c:ptCount val="1"/>
                <c:pt idx="0">
                  <c:v>DS_R01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'1000yr_NB'!$A$7:$A$107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'1000yr_NB'!$C$7:$C$107</c:f>
              <c:numCache>
                <c:formatCode>0.000</c:formatCode>
                <c:ptCount val="101"/>
                <c:pt idx="0">
                  <c:v>4.7212541149045375E-3</c:v>
                </c:pt>
                <c:pt idx="1">
                  <c:v>5.7556905947858984E-3</c:v>
                </c:pt>
                <c:pt idx="2">
                  <c:v>9.5058653895481477E-3</c:v>
                </c:pt>
                <c:pt idx="3">
                  <c:v>1.7369103376156759E-2</c:v>
                </c:pt>
                <c:pt idx="4">
                  <c:v>3.1472244470362398E-2</c:v>
                </c:pt>
                <c:pt idx="5">
                  <c:v>5.5098820923279973E-2</c:v>
                </c:pt>
                <c:pt idx="6">
                  <c:v>9.339144470098637E-2</c:v>
                </c:pt>
                <c:pt idx="7">
                  <c:v>0.15443440996332408</c:v>
                </c:pt>
                <c:pt idx="8">
                  <c:v>0.24858545330623283</c:v>
                </c:pt>
                <c:pt idx="9">
                  <c:v>0.37951407650032976</c:v>
                </c:pt>
                <c:pt idx="10">
                  <c:v>0.53955529772026312</c:v>
                </c:pt>
                <c:pt idx="11">
                  <c:v>0.71971184629782881</c:v>
                </c:pt>
                <c:pt idx="12">
                  <c:v>0.91188569045543633</c:v>
                </c:pt>
                <c:pt idx="13">
                  <c:v>1.107882722823313</c:v>
                </c:pt>
                <c:pt idx="14">
                  <c:v>1.2984825841801235</c:v>
                </c:pt>
                <c:pt idx="15">
                  <c:v>1.4723189933172256</c:v>
                </c:pt>
                <c:pt idx="16">
                  <c:v>1.6133089295921945</c:v>
                </c:pt>
                <c:pt idx="17">
                  <c:v>1.7042656426036169</c:v>
                </c:pt>
                <c:pt idx="18">
                  <c:v>1.7446326670774264</c:v>
                </c:pt>
                <c:pt idx="19">
                  <c:v>1.7443123701202132</c:v>
                </c:pt>
                <c:pt idx="20">
                  <c:v>1.7135703768867994</c:v>
                </c:pt>
                <c:pt idx="21">
                  <c:v>1.6608793884263944</c:v>
                </c:pt>
                <c:pt idx="22">
                  <c:v>1.5929822198083654</c:v>
                </c:pt>
                <c:pt idx="23">
                  <c:v>1.515435988585969</c:v>
                </c:pt>
                <c:pt idx="24">
                  <c:v>1.433266326092999</c:v>
                </c:pt>
                <c:pt idx="25">
                  <c:v>1.3545518614101808</c:v>
                </c:pt>
                <c:pt idx="26">
                  <c:v>1.2839722157981603</c:v>
                </c:pt>
                <c:pt idx="27">
                  <c:v>1.220981439396382</c:v>
                </c:pt>
                <c:pt idx="28">
                  <c:v>1.1636294980292505</c:v>
                </c:pt>
                <c:pt idx="29">
                  <c:v>1.1101067521233996</c:v>
                </c:pt>
                <c:pt idx="30">
                  <c:v>1.0590267914001716</c:v>
                </c:pt>
                <c:pt idx="31">
                  <c:v>1.0094423301160984</c:v>
                </c:pt>
                <c:pt idx="32">
                  <c:v>0.9607599313732339</c:v>
                </c:pt>
                <c:pt idx="33">
                  <c:v>0.91269163239650453</c:v>
                </c:pt>
                <c:pt idx="34">
                  <c:v>0.86440041210401375</c:v>
                </c:pt>
                <c:pt idx="35">
                  <c:v>0.81606067955379624</c:v>
                </c:pt>
                <c:pt idx="36">
                  <c:v>0.76826671130120328</c:v>
                </c:pt>
                <c:pt idx="37">
                  <c:v>0.72199846642468724</c:v>
                </c:pt>
                <c:pt idx="38">
                  <c:v>0.67884181935844312</c:v>
                </c:pt>
                <c:pt idx="39">
                  <c:v>0.64118079941749195</c:v>
                </c:pt>
                <c:pt idx="40">
                  <c:v>0.61124600581623711</c:v>
                </c:pt>
                <c:pt idx="41">
                  <c:v>0.58852995868404523</c:v>
                </c:pt>
                <c:pt idx="42">
                  <c:v>0.57144758165299503</c:v>
                </c:pt>
                <c:pt idx="43">
                  <c:v>0.55853432135051617</c:v>
                </c:pt>
                <c:pt idx="44">
                  <c:v>0.54864030423123333</c:v>
                </c:pt>
                <c:pt idx="45">
                  <c:v>0.54090849709361344</c:v>
                </c:pt>
                <c:pt idx="46">
                  <c:v>0.53471888901842257</c:v>
                </c:pt>
                <c:pt idx="47">
                  <c:v>0.52952854484551293</c:v>
                </c:pt>
                <c:pt idx="48">
                  <c:v>0.52450354467378746</c:v>
                </c:pt>
                <c:pt idx="49">
                  <c:v>0.51952622961171568</c:v>
                </c:pt>
                <c:pt idx="50">
                  <c:v>0.51459614714793467</c:v>
                </c:pt>
                <c:pt idx="51">
                  <c:v>0.50971284906521841</c:v>
                </c:pt>
                <c:pt idx="52">
                  <c:v>0.50487589139973443</c:v>
                </c:pt>
                <c:pt idx="53">
                  <c:v>0.50008483440067486</c:v>
                </c:pt>
                <c:pt idx="54">
                  <c:v>0.49533924249028244</c:v>
                </c:pt>
                <c:pt idx="55">
                  <c:v>0.49063868422424595</c:v>
                </c:pt>
                <c:pt idx="56">
                  <c:v>0.48598273225247601</c:v>
                </c:pt>
                <c:pt idx="57">
                  <c:v>0.48137096328025492</c:v>
                </c:pt>
                <c:pt idx="58">
                  <c:v>0.47680295802974926</c:v>
                </c:pt>
                <c:pt idx="59">
                  <c:v>0.47227830120189601</c:v>
                </c:pt>
                <c:pt idx="60">
                  <c:v>0.46779658143864117</c:v>
                </c:pt>
                <c:pt idx="61">
                  <c:v>0.46335739128554509</c:v>
                </c:pt>
                <c:pt idx="62">
                  <c:v>0.458960327154735</c:v>
                </c:pt>
                <c:pt idx="63">
                  <c:v>0.45460498928821724</c:v>
                </c:pt>
                <c:pt idx="64">
                  <c:v>0.45029098172153059</c:v>
                </c:pt>
                <c:pt idx="65">
                  <c:v>0.44601791224774456</c:v>
                </c:pt>
                <c:pt idx="66">
                  <c:v>0.44178539238181141</c:v>
                </c:pt>
                <c:pt idx="67">
                  <c:v>0.43759303732523619</c:v>
                </c:pt>
                <c:pt idx="68">
                  <c:v>0.43344046593109731</c:v>
                </c:pt>
                <c:pt idx="69">
                  <c:v>0.42932730066939906</c:v>
                </c:pt>
                <c:pt idx="70">
                  <c:v>0.42525316759274012</c:v>
                </c:pt>
                <c:pt idx="71">
                  <c:v>0.42121769630232375</c:v>
                </c:pt>
                <c:pt idx="72">
                  <c:v>0.417220519914277</c:v>
                </c:pt>
                <c:pt idx="73">
                  <c:v>0.41326127502630167</c:v>
                </c:pt>
                <c:pt idx="74">
                  <c:v>0.40933960168463113</c:v>
                </c:pt>
                <c:pt idx="75">
                  <c:v>0.4054551433513045</c:v>
                </c:pt>
                <c:pt idx="76">
                  <c:v>0.40160754687175826</c:v>
                </c:pt>
                <c:pt idx="77">
                  <c:v>0.39779646244271005</c:v>
                </c:pt>
                <c:pt idx="78">
                  <c:v>0.39402154358036723</c:v>
                </c:pt>
                <c:pt idx="79">
                  <c:v>0.39028244708891729</c:v>
                </c:pt>
                <c:pt idx="80">
                  <c:v>0.38657883302932849</c:v>
                </c:pt>
                <c:pt idx="81">
                  <c:v>0.38291036468844908</c:v>
                </c:pt>
                <c:pt idx="82">
                  <c:v>0.37927670854838891</c:v>
                </c:pt>
                <c:pt idx="83">
                  <c:v>0.37567753425620271</c:v>
                </c:pt>
                <c:pt idx="84">
                  <c:v>0.37211251459385131</c:v>
                </c:pt>
                <c:pt idx="85">
                  <c:v>0.36858132544845656</c:v>
                </c:pt>
                <c:pt idx="86">
                  <c:v>0.36508364578283264</c:v>
                </c:pt>
                <c:pt idx="87">
                  <c:v>0.36161915760630142</c:v>
                </c:pt>
                <c:pt idx="88">
                  <c:v>0.35818754594578078</c:v>
                </c:pt>
                <c:pt idx="89">
                  <c:v>0.35478849881714586</c:v>
                </c:pt>
                <c:pt idx="90">
                  <c:v>0.35142170719686977</c:v>
                </c:pt>
                <c:pt idx="91">
                  <c:v>0.34808686499393071</c:v>
                </c:pt>
                <c:pt idx="92">
                  <c:v>0.34478366902197377</c:v>
                </c:pt>
                <c:pt idx="93">
                  <c:v>0.3415118189717577</c:v>
                </c:pt>
                <c:pt idx="94">
                  <c:v>0.33827101738384785</c:v>
                </c:pt>
                <c:pt idx="95">
                  <c:v>0.33506096962156889</c:v>
                </c:pt>
                <c:pt idx="96">
                  <c:v>0.33188138384422883</c:v>
                </c:pt>
                <c:pt idx="97">
                  <c:v>0.32873197098057244</c:v>
                </c:pt>
                <c:pt idx="98">
                  <c:v>0.32561244470251149</c:v>
                </c:pt>
                <c:pt idx="99">
                  <c:v>0.3225225213990881</c:v>
                </c:pt>
                <c:pt idx="100">
                  <c:v>0.31946192015069214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17-4B64-81C3-C05808C57619}"/>
            </c:ext>
          </c:extLst>
        </c:ser>
        <c:ser>
          <c:idx val="1"/>
          <c:order val="1"/>
          <c:tx>
            <c:strRef>
              <c:f>'1000yr_NB'!$E$3</c:f>
              <c:strCache>
                <c:ptCount val="1"/>
                <c:pt idx="0">
                  <c:v>US_R01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'1000yr_NB'!$E$7:$E$107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'1000yr_NB'!$G$7:$G$107</c:f>
              <c:numCache>
                <c:formatCode>0.000</c:formatCode>
                <c:ptCount val="101"/>
                <c:pt idx="0">
                  <c:v>2.410324469188106E-3</c:v>
                </c:pt>
                <c:pt idx="1">
                  <c:v>2.9384315141801694E-3</c:v>
                </c:pt>
                <c:pt idx="2">
                  <c:v>4.8529944357166861E-3</c:v>
                </c:pt>
                <c:pt idx="3">
                  <c:v>8.8673843551958197E-3</c:v>
                </c:pt>
                <c:pt idx="4">
                  <c:v>1.6067409019079753E-2</c:v>
                </c:pt>
                <c:pt idx="5">
                  <c:v>2.8129398050306093E-2</c:v>
                </c:pt>
                <c:pt idx="6">
                  <c:v>4.767879018945094E-2</c:v>
                </c:pt>
                <c:pt idx="7">
                  <c:v>7.8842830349697038E-2</c:v>
                </c:pt>
                <c:pt idx="8">
                  <c:v>0.12690941563528729</c:v>
                </c:pt>
                <c:pt idx="9">
                  <c:v>0.19375192326595783</c:v>
                </c:pt>
                <c:pt idx="10">
                  <c:v>0.27545717830981853</c:v>
                </c:pt>
                <c:pt idx="11">
                  <c:v>0.36743183732047052</c:v>
                </c:pt>
                <c:pt idx="12">
                  <c:v>0.46554164196935438</c:v>
                </c:pt>
                <c:pt idx="13">
                  <c:v>0.56560328480979671</c:v>
                </c:pt>
                <c:pt idx="14">
                  <c:v>0.66290952981827367</c:v>
                </c:pt>
                <c:pt idx="15">
                  <c:v>0.75165759132511001</c:v>
                </c:pt>
                <c:pt idx="16">
                  <c:v>0.8236366640549625</c:v>
                </c:pt>
                <c:pt idx="17">
                  <c:v>0.87007245964500446</c:v>
                </c:pt>
                <c:pt idx="18">
                  <c:v>0.89068088792900191</c:v>
                </c:pt>
                <c:pt idx="19">
                  <c:v>0.89051736790347735</c:v>
                </c:pt>
                <c:pt idx="20">
                  <c:v>0.87482277135799758</c:v>
                </c:pt>
                <c:pt idx="21">
                  <c:v>0.84792263514400135</c:v>
                </c:pt>
                <c:pt idx="22">
                  <c:v>0.81325934379690235</c:v>
                </c:pt>
                <c:pt idx="23">
                  <c:v>0.77366995206757372</c:v>
                </c:pt>
                <c:pt idx="24">
                  <c:v>0.73172017700537317</c:v>
                </c:pt>
                <c:pt idx="25">
                  <c:v>0.69153437135151341</c:v>
                </c:pt>
                <c:pt idx="26">
                  <c:v>0.65550160490748188</c:v>
                </c:pt>
                <c:pt idx="27">
                  <c:v>0.62334315590236355</c:v>
                </c:pt>
                <c:pt idx="28">
                  <c:v>0.59406348057282798</c:v>
                </c:pt>
                <c:pt idx="29">
                  <c:v>0.56673871029457767</c:v>
                </c:pt>
                <c:pt idx="30">
                  <c:v>0.54066104613587718</c:v>
                </c:pt>
                <c:pt idx="31">
                  <c:v>0.51534687379611344</c:v>
                </c:pt>
                <c:pt idx="32">
                  <c:v>0.4904932281221247</c:v>
                </c:pt>
                <c:pt idx="33">
                  <c:v>0.46595309653926814</c:v>
                </c:pt>
                <c:pt idx="34">
                  <c:v>0.44129915775836492</c:v>
                </c:pt>
                <c:pt idx="35">
                  <c:v>0.41662045219325389</c:v>
                </c:pt>
                <c:pt idx="36">
                  <c:v>0.39222037366429852</c:v>
                </c:pt>
                <c:pt idx="37">
                  <c:v>0.36859921706944559</c:v>
                </c:pt>
                <c:pt idx="38">
                  <c:v>0.34656661304088943</c:v>
                </c:pt>
                <c:pt idx="39">
                  <c:v>0.32733967128156172</c:v>
                </c:pt>
                <c:pt idx="40">
                  <c:v>0.31205717139039474</c:v>
                </c:pt>
                <c:pt idx="41">
                  <c:v>0.30046003153869677</c:v>
                </c:pt>
                <c:pt idx="42">
                  <c:v>0.29173902852810801</c:v>
                </c:pt>
                <c:pt idx="43">
                  <c:v>0.28514646932105303</c:v>
                </c:pt>
                <c:pt idx="44">
                  <c:v>0.28009531321278758</c:v>
                </c:pt>
                <c:pt idx="45">
                  <c:v>0.27614802220042373</c:v>
                </c:pt>
                <c:pt idx="46">
                  <c:v>0.27298806439361573</c:v>
                </c:pt>
                <c:pt idx="47">
                  <c:v>0.27033825710534082</c:v>
                </c:pt>
                <c:pt idx="48">
                  <c:v>0.26777286228082836</c:v>
                </c:pt>
                <c:pt idx="49">
                  <c:v>0.26523181195966539</c:v>
                </c:pt>
                <c:pt idx="50">
                  <c:v>0.26271487512289299</c:v>
                </c:pt>
                <c:pt idx="51">
                  <c:v>0.26022182294382207</c:v>
                </c:pt>
                <c:pt idx="52">
                  <c:v>0.25775242876723287</c:v>
                </c:pt>
                <c:pt idx="53">
                  <c:v>0.25530646808876561</c:v>
                </c:pt>
                <c:pt idx="54">
                  <c:v>0.25288371853451264</c:v>
                </c:pt>
                <c:pt idx="55">
                  <c:v>0.25048395984079924</c:v>
                </c:pt>
                <c:pt idx="56">
                  <c:v>0.24810697383415883</c:v>
                </c:pt>
                <c:pt idx="57">
                  <c:v>0.24575254441149857</c:v>
                </c:pt>
                <c:pt idx="58">
                  <c:v>0.24342045752045094</c:v>
                </c:pt>
                <c:pt idx="59">
                  <c:v>0.24111050113991533</c:v>
                </c:pt>
                <c:pt idx="60">
                  <c:v>0.23882246526077999</c:v>
                </c:pt>
                <c:pt idx="61">
                  <c:v>0.23655614186683094</c:v>
                </c:pt>
                <c:pt idx="62">
                  <c:v>0.23431132491583842</c:v>
                </c:pt>
                <c:pt idx="63">
                  <c:v>0.2320878103208267</c:v>
                </c:pt>
                <c:pt idx="64">
                  <c:v>0.22988539593151827</c:v>
                </c:pt>
                <c:pt idx="65">
                  <c:v>0.2277038815159538</c:v>
                </c:pt>
                <c:pt idx="66">
                  <c:v>0.22554306874229321</c:v>
                </c:pt>
                <c:pt idx="67">
                  <c:v>0.22340276116077848</c:v>
                </c:pt>
                <c:pt idx="68">
                  <c:v>0.221282764185876</c:v>
                </c:pt>
                <c:pt idx="69">
                  <c:v>0.21918288507858796</c:v>
                </c:pt>
                <c:pt idx="70">
                  <c:v>0.21710293292892524</c:v>
                </c:pt>
                <c:pt idx="71">
                  <c:v>0.21504271863855476</c:v>
                </c:pt>
                <c:pt idx="72">
                  <c:v>0.21300205490360458</c:v>
                </c:pt>
                <c:pt idx="73">
                  <c:v>0.21098075619763823</c:v>
                </c:pt>
                <c:pt idx="74">
                  <c:v>0.20897863875478537</c:v>
                </c:pt>
                <c:pt idx="75">
                  <c:v>0.20699552055303441</c:v>
                </c:pt>
                <c:pt idx="76">
                  <c:v>0.20503122129768711</c:v>
                </c:pt>
                <c:pt idx="77">
                  <c:v>0.20308556240496251</c:v>
                </c:pt>
                <c:pt idx="78">
                  <c:v>0.20115836698576645</c:v>
                </c:pt>
                <c:pt idx="79">
                  <c:v>0.19924945982960515</c:v>
                </c:pt>
                <c:pt idx="80">
                  <c:v>0.19735866738865721</c:v>
                </c:pt>
                <c:pt idx="81">
                  <c:v>0.19548581776199769</c:v>
                </c:pt>
                <c:pt idx="82">
                  <c:v>0.193630740679967</c:v>
                </c:pt>
                <c:pt idx="83">
                  <c:v>0.19179326748869296</c:v>
                </c:pt>
                <c:pt idx="84">
                  <c:v>0.18997323113475567</c:v>
                </c:pt>
                <c:pt idx="85">
                  <c:v>0.18817046615000152</c:v>
                </c:pt>
                <c:pt idx="86">
                  <c:v>0.18638480863649878</c:v>
                </c:pt>
                <c:pt idx="87">
                  <c:v>0.18461609625163811</c:v>
                </c:pt>
                <c:pt idx="88">
                  <c:v>0.18286416819337231</c:v>
                </c:pt>
                <c:pt idx="89">
                  <c:v>0.18112886518559554</c:v>
                </c:pt>
                <c:pt idx="90">
                  <c:v>0.1794100294636651</c:v>
                </c:pt>
                <c:pt idx="91">
                  <c:v>0.17770750476005936</c:v>
                </c:pt>
                <c:pt idx="92">
                  <c:v>0.17602113629016558</c:v>
                </c:pt>
                <c:pt idx="93">
                  <c:v>0.17435077073821315</c:v>
                </c:pt>
                <c:pt idx="94">
                  <c:v>0.17269625624333287</c:v>
                </c:pt>
                <c:pt idx="95">
                  <c:v>0.17105744238574835</c:v>
                </c:pt>
                <c:pt idx="96">
                  <c:v>0.1694341801731063</c:v>
                </c:pt>
                <c:pt idx="97">
                  <c:v>0.16782632202692382</c:v>
                </c:pt>
                <c:pt idx="98">
                  <c:v>0.16623372176917692</c:v>
                </c:pt>
                <c:pt idx="99">
                  <c:v>0.16465623460900813</c:v>
                </c:pt>
                <c:pt idx="100">
                  <c:v>0.16309371712956389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17-4B64-81C3-C05808C57619}"/>
            </c:ext>
          </c:extLst>
        </c:ser>
        <c:ser>
          <c:idx val="2"/>
          <c:order val="2"/>
          <c:tx>
            <c:strRef>
              <c:f>'1000yr_NB'!$I$3</c:f>
              <c:strCache>
                <c:ptCount val="1"/>
                <c:pt idx="0">
                  <c:v>US_R02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'1000yr_NB'!$I$7:$I$107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'1000yr_NB'!$K$7:$K$107</c:f>
              <c:numCache>
                <c:formatCode>0.000</c:formatCode>
                <c:ptCount val="101"/>
                <c:pt idx="0">
                  <c:v>3.2924535274992176E-4</c:v>
                </c:pt>
                <c:pt idx="1">
                  <c:v>4.0138368621533244E-4</c:v>
                </c:pt>
                <c:pt idx="2">
                  <c:v>6.6290903374480517E-4</c:v>
                </c:pt>
                <c:pt idx="3">
                  <c:v>1.2112664196530373E-3</c:v>
                </c:pt>
                <c:pt idx="4">
                  <c:v>2.1947749433279045E-3</c:v>
                </c:pt>
                <c:pt idx="5">
                  <c:v>3.8424177749129458E-3</c:v>
                </c:pt>
                <c:pt idx="6">
                  <c:v>6.5128244330951027E-3</c:v>
                </c:pt>
                <c:pt idx="7">
                  <c:v>1.0769768063231813E-2</c:v>
                </c:pt>
                <c:pt idx="8">
                  <c:v>1.7335564506882027E-2</c:v>
                </c:pt>
                <c:pt idx="9">
                  <c:v>2.6466113229628264E-2</c:v>
                </c:pt>
                <c:pt idx="10">
                  <c:v>3.7626882604176251E-2</c:v>
                </c:pt>
                <c:pt idx="11">
                  <c:v>5.0190431386559119E-2</c:v>
                </c:pt>
                <c:pt idx="12">
                  <c:v>6.3592028413339649E-2</c:v>
                </c:pt>
                <c:pt idx="13">
                  <c:v>7.726024251267842E-2</c:v>
                </c:pt>
                <c:pt idx="14">
                  <c:v>9.0552074949403358E-2</c:v>
                </c:pt>
                <c:pt idx="15">
                  <c:v>0.10267487716554338</c:v>
                </c:pt>
                <c:pt idx="16">
                  <c:v>0.11250707008998199</c:v>
                </c:pt>
                <c:pt idx="17">
                  <c:v>0.1188501040236733</c:v>
                </c:pt>
                <c:pt idx="18">
                  <c:v>0.12166517283566264</c:v>
                </c:pt>
                <c:pt idx="19">
                  <c:v>0.12164283633733067</c:v>
                </c:pt>
                <c:pt idx="20">
                  <c:v>0.11949898680921102</c:v>
                </c:pt>
                <c:pt idx="21">
                  <c:v>0.11582448366657752</c:v>
                </c:pt>
                <c:pt idx="22">
                  <c:v>0.1110895495392676</c:v>
                </c:pt>
                <c:pt idx="23">
                  <c:v>0.10568172025665311</c:v>
                </c:pt>
                <c:pt idx="24">
                  <c:v>9.9951467477538095E-2</c:v>
                </c:pt>
                <c:pt idx="25">
                  <c:v>9.4462169282552091E-2</c:v>
                </c:pt>
                <c:pt idx="26">
                  <c:v>8.9540167680661198E-2</c:v>
                </c:pt>
                <c:pt idx="27">
                  <c:v>8.5147389852642447E-2</c:v>
                </c:pt>
                <c:pt idx="28">
                  <c:v>8.1147846573092486E-2</c:v>
                </c:pt>
                <c:pt idx="29">
                  <c:v>7.7415339292816035E-2</c:v>
                </c:pt>
                <c:pt idx="30">
                  <c:v>7.3853184137117237E-2</c:v>
                </c:pt>
                <c:pt idx="31">
                  <c:v>7.0395320389675289E-2</c:v>
                </c:pt>
                <c:pt idx="32">
                  <c:v>6.7000363635238688E-2</c:v>
                </c:pt>
                <c:pt idx="33">
                  <c:v>6.3648232259229928E-2</c:v>
                </c:pt>
                <c:pt idx="34">
                  <c:v>6.0280555054622022E-2</c:v>
                </c:pt>
                <c:pt idx="35">
                  <c:v>5.6909494758356848E-2</c:v>
                </c:pt>
                <c:pt idx="36">
                  <c:v>5.3576494340741812E-2</c:v>
                </c:pt>
                <c:pt idx="37">
                  <c:v>5.0349893053300565E-2</c:v>
                </c:pt>
                <c:pt idx="38">
                  <c:v>4.7340284771049332E-2</c:v>
                </c:pt>
                <c:pt idx="39">
                  <c:v>4.4713924169904051E-2</c:v>
                </c:pt>
                <c:pt idx="40">
                  <c:v>4.2626366195079701E-2</c:v>
                </c:pt>
                <c:pt idx="41">
                  <c:v>4.1042220802966316E-2</c:v>
                </c:pt>
                <c:pt idx="42">
                  <c:v>3.9850949773169393E-2</c:v>
                </c:pt>
                <c:pt idx="43">
                  <c:v>3.8950419778391261E-2</c:v>
                </c:pt>
                <c:pt idx="44">
                  <c:v>3.8260442268757064E-2</c:v>
                </c:pt>
                <c:pt idx="45">
                  <c:v>3.7721250455212518E-2</c:v>
                </c:pt>
                <c:pt idx="46">
                  <c:v>3.728960673417947E-2</c:v>
                </c:pt>
                <c:pt idx="47">
                  <c:v>3.6927648522121298E-2</c:v>
                </c:pt>
                <c:pt idx="48">
                  <c:v>3.6577220878566762E-2</c:v>
                </c:pt>
                <c:pt idx="49">
                  <c:v>3.6230118643974914E-2</c:v>
                </c:pt>
                <c:pt idx="50">
                  <c:v>3.588631026163229E-2</c:v>
                </c:pt>
                <c:pt idx="51">
                  <c:v>3.5545764474284973E-2</c:v>
                </c:pt>
                <c:pt idx="52">
                  <c:v>3.5208450321297276E-2</c:v>
                </c:pt>
                <c:pt idx="53">
                  <c:v>3.4874337135836542E-2</c:v>
                </c:pt>
                <c:pt idx="54">
                  <c:v>3.4543394542085493E-2</c:v>
                </c:pt>
                <c:pt idx="55">
                  <c:v>3.4215592452480313E-2</c:v>
                </c:pt>
                <c:pt idx="56">
                  <c:v>3.3890901064975304E-2</c:v>
                </c:pt>
                <c:pt idx="57">
                  <c:v>3.356929086033357E-2</c:v>
                </c:pt>
                <c:pt idx="58">
                  <c:v>3.3250732599443042E-2</c:v>
                </c:pt>
                <c:pt idx="59">
                  <c:v>3.2935197320658541E-2</c:v>
                </c:pt>
                <c:pt idx="60">
                  <c:v>3.2622656337168404E-2</c:v>
                </c:pt>
                <c:pt idx="61">
                  <c:v>3.2313081234386698E-2</c:v>
                </c:pt>
                <c:pt idx="62">
                  <c:v>3.2006443867369679E-2</c:v>
                </c:pt>
                <c:pt idx="63">
                  <c:v>3.1702716358257256E-2</c:v>
                </c:pt>
                <c:pt idx="64">
                  <c:v>3.1401871093738321E-2</c:v>
                </c:pt>
                <c:pt idx="65">
                  <c:v>3.1103880722540084E-2</c:v>
                </c:pt>
                <c:pt idx="66">
                  <c:v>3.0808718152942116E-2</c:v>
                </c:pt>
                <c:pt idx="67">
                  <c:v>3.0516356550312526E-2</c:v>
                </c:pt>
                <c:pt idx="68">
                  <c:v>3.022676933466863E-2</c:v>
                </c:pt>
                <c:pt idx="69">
                  <c:v>2.9939930178260729E-2</c:v>
                </c:pt>
                <c:pt idx="70">
                  <c:v>2.9655813003177933E-2</c:v>
                </c:pt>
                <c:pt idx="71">
                  <c:v>2.9374391978977843E-2</c:v>
                </c:pt>
                <c:pt idx="72">
                  <c:v>2.909564152033774E-2</c:v>
                </c:pt>
                <c:pt idx="73">
                  <c:v>2.8819536284728935E-2</c:v>
                </c:pt>
                <c:pt idx="74">
                  <c:v>2.8546051170112437E-2</c:v>
                </c:pt>
                <c:pt idx="75">
                  <c:v>2.8275161312656765E-2</c:v>
                </c:pt>
                <c:pt idx="76">
                  <c:v>2.8006842084477884E-2</c:v>
                </c:pt>
                <c:pt idx="77">
                  <c:v>2.774106909139952E-2</c:v>
                </c:pt>
                <c:pt idx="78">
                  <c:v>2.7477818170736138E-2</c:v>
                </c:pt>
                <c:pt idx="79">
                  <c:v>2.7217065389095553E-2</c:v>
                </c:pt>
                <c:pt idx="80">
                  <c:v>2.6958787040203176E-2</c:v>
                </c:pt>
                <c:pt idx="81">
                  <c:v>2.6702959642747111E-2</c:v>
                </c:pt>
                <c:pt idx="82">
                  <c:v>2.6449559938242915E-2</c:v>
                </c:pt>
                <c:pt idx="83">
                  <c:v>2.6198564888919404E-2</c:v>
                </c:pt>
                <c:pt idx="84">
                  <c:v>2.5949951675623844E-2</c:v>
                </c:pt>
                <c:pt idx="85">
                  <c:v>2.5703697695747631E-2</c:v>
                </c:pt>
                <c:pt idx="86">
                  <c:v>2.5459780561171225E-2</c:v>
                </c:pt>
                <c:pt idx="87">
                  <c:v>2.5218178096228918E-2</c:v>
                </c:pt>
                <c:pt idx="88">
                  <c:v>2.497886833569261E-2</c:v>
                </c:pt>
                <c:pt idx="89">
                  <c:v>2.474182952277465E-2</c:v>
                </c:pt>
                <c:pt idx="90">
                  <c:v>2.4507040107150133E-2</c:v>
                </c:pt>
                <c:pt idx="91">
                  <c:v>2.4274478742997804E-2</c:v>
                </c:pt>
                <c:pt idx="92">
                  <c:v>2.40441242870587E-2</c:v>
                </c:pt>
                <c:pt idx="93">
                  <c:v>2.3815955796714684E-2</c:v>
                </c:pt>
                <c:pt idx="94">
                  <c:v>2.3589952528084129E-2</c:v>
                </c:pt>
                <c:pt idx="95">
                  <c:v>2.3366093934135728E-2</c:v>
                </c:pt>
                <c:pt idx="96">
                  <c:v>2.3144359662821225E-2</c:v>
                </c:pt>
                <c:pt idx="97">
                  <c:v>2.2924729555224132E-2</c:v>
                </c:pt>
                <c:pt idx="98">
                  <c:v>2.2707183643727778E-2</c:v>
                </c:pt>
                <c:pt idx="99">
                  <c:v>2.2491702150199567E-2</c:v>
                </c:pt>
                <c:pt idx="100">
                  <c:v>2.2278265484193007E-2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17-4B64-81C3-C05808C57619}"/>
            </c:ext>
          </c:extLst>
        </c:ser>
        <c:ser>
          <c:idx val="3"/>
          <c:order val="3"/>
          <c:tx>
            <c:strRef>
              <c:f>'1000yr_NB'!$M$3</c:f>
              <c:strCache>
                <c:ptCount val="1"/>
                <c:pt idx="0">
                  <c:v>Lateral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'1000yr_NB'!$M$7:$M$107</c:f>
              <c:numCache>
                <c:formatCode>General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'1000yr_NB'!$N$7:$N$107</c:f>
              <c:numCache>
                <c:formatCode>0.000</c:formatCode>
                <c:ptCount val="101"/>
                <c:pt idx="0">
                  <c:v>1.9816842929665096E-3</c:v>
                </c:pt>
                <c:pt idx="1">
                  <c:v>2.4158753943903967E-3</c:v>
                </c:pt>
                <c:pt idx="2">
                  <c:v>3.9899619200866564E-3</c:v>
                </c:pt>
                <c:pt idx="3">
                  <c:v>7.2904526013079021E-3</c:v>
                </c:pt>
                <c:pt idx="4">
                  <c:v>1.321006050795474E-2</c:v>
                </c:pt>
                <c:pt idx="5">
                  <c:v>2.3127005098060933E-2</c:v>
                </c:pt>
                <c:pt idx="6">
                  <c:v>3.9199830078440329E-2</c:v>
                </c:pt>
                <c:pt idx="7">
                  <c:v>6.4821811550395236E-2</c:v>
                </c:pt>
                <c:pt idx="8">
                  <c:v>0.1043404731640635</c:v>
                </c:pt>
                <c:pt idx="9">
                  <c:v>0.15929604000474365</c:v>
                </c:pt>
                <c:pt idx="10">
                  <c:v>0.22647123680626835</c:v>
                </c:pt>
                <c:pt idx="11">
                  <c:v>0.30208957759079919</c:v>
                </c:pt>
                <c:pt idx="12">
                  <c:v>0.38275202007274228</c:v>
                </c:pt>
                <c:pt idx="13">
                  <c:v>0.46501919550083787</c:v>
                </c:pt>
                <c:pt idx="14">
                  <c:v>0.54502097941244654</c:v>
                </c:pt>
                <c:pt idx="15">
                  <c:v>0.61798652482657224</c:v>
                </c:pt>
                <c:pt idx="16">
                  <c:v>0.67716519544725007</c:v>
                </c:pt>
                <c:pt idx="17">
                  <c:v>0.71534307893493909</c:v>
                </c:pt>
                <c:pt idx="18">
                  <c:v>0.73228660631276177</c:v>
                </c:pt>
                <c:pt idx="19">
                  <c:v>0.73215216587940524</c:v>
                </c:pt>
                <c:pt idx="20">
                  <c:v>0.71924861871959078</c:v>
                </c:pt>
                <c:pt idx="21">
                  <c:v>0.69713226961581554</c:v>
                </c:pt>
                <c:pt idx="22">
                  <c:v>0.66863332647219542</c:v>
                </c:pt>
                <c:pt idx="23">
                  <c:v>0.63608431626174211</c:v>
                </c:pt>
                <c:pt idx="24">
                  <c:v>0.60159468161008767</c:v>
                </c:pt>
                <c:pt idx="25">
                  <c:v>0.56855532077611526</c:v>
                </c:pt>
                <c:pt idx="26">
                  <c:v>0.53893044321001726</c:v>
                </c:pt>
                <c:pt idx="27">
                  <c:v>0.51249089364137601</c:v>
                </c:pt>
                <c:pt idx="28">
                  <c:v>0.48841817088333006</c:v>
                </c:pt>
                <c:pt idx="29">
                  <c:v>0.4659527025360059</c:v>
                </c:pt>
                <c:pt idx="30">
                  <c:v>0.44451256112717724</c:v>
                </c:pt>
                <c:pt idx="31">
                  <c:v>0.4237001359303097</c:v>
                </c:pt>
                <c:pt idx="32">
                  <c:v>0.40326633961587049</c:v>
                </c:pt>
                <c:pt idx="33">
                  <c:v>0.38309030359800644</c:v>
                </c:pt>
                <c:pt idx="34">
                  <c:v>0.36282069929102678</c:v>
                </c:pt>
                <c:pt idx="35">
                  <c:v>0.34253073260218553</c:v>
                </c:pt>
                <c:pt idx="36">
                  <c:v>0.32246984329616296</c:v>
                </c:pt>
                <c:pt idx="37">
                  <c:v>0.30304935630194108</c:v>
                </c:pt>
                <c:pt idx="38">
                  <c:v>0.28493492154650435</c:v>
                </c:pt>
                <c:pt idx="39">
                  <c:v>0.26912720396602619</c:v>
                </c:pt>
                <c:pt idx="40">
                  <c:v>0.25656246823076267</c:v>
                </c:pt>
                <c:pt idx="41">
                  <c:v>0.24702770634238214</c:v>
                </c:pt>
                <c:pt idx="42">
                  <c:v>0.23985760335171763</c:v>
                </c:pt>
                <c:pt idx="43">
                  <c:v>0.23443743225107189</c:v>
                </c:pt>
                <c:pt idx="44">
                  <c:v>0.23028454874968868</c:v>
                </c:pt>
                <c:pt idx="45">
                  <c:v>0.22703922443797719</c:v>
                </c:pt>
                <c:pt idx="46">
                  <c:v>0.22444121789062738</c:v>
                </c:pt>
                <c:pt idx="47">
                  <c:v>0.22226263921805081</c:v>
                </c:pt>
                <c:pt idx="48">
                  <c:v>0.22015346151439233</c:v>
                </c:pt>
                <c:pt idx="49">
                  <c:v>0.21806429900807539</c:v>
                </c:pt>
                <c:pt idx="50">
                  <c:v>0.21599496176340938</c:v>
                </c:pt>
                <c:pt idx="51">
                  <c:v>0.21394526164711136</c:v>
                </c:pt>
                <c:pt idx="52">
                  <c:v>0.2119150123112043</c:v>
                </c:pt>
                <c:pt idx="53">
                  <c:v>0.2099040291760727</c:v>
                </c:pt>
                <c:pt idx="54">
                  <c:v>0.20791212941368431</c:v>
                </c:pt>
                <c:pt idx="55">
                  <c:v>0.20593913193096638</c:v>
                </c:pt>
                <c:pt idx="56">
                  <c:v>0.20398485735334188</c:v>
                </c:pt>
                <c:pt idx="57">
                  <c:v>0.20204912800842278</c:v>
                </c:pt>
                <c:pt idx="58">
                  <c:v>0.20013176790985526</c:v>
                </c:pt>
                <c:pt idx="59">
                  <c:v>0.19823260274132215</c:v>
                </c:pt>
                <c:pt idx="60">
                  <c:v>0.19635145984069277</c:v>
                </c:pt>
                <c:pt idx="61">
                  <c:v>0.19448816818432746</c:v>
                </c:pt>
                <c:pt idx="62">
                  <c:v>0.19264255837152691</c:v>
                </c:pt>
                <c:pt idx="63">
                  <c:v>0.19081446260913329</c:v>
                </c:pt>
                <c:pt idx="64">
                  <c:v>0.189003714696274</c:v>
                </c:pt>
                <c:pt idx="65">
                  <c:v>0.18721015000925068</c:v>
                </c:pt>
                <c:pt idx="66">
                  <c:v>0.18543360548657609</c:v>
                </c:pt>
                <c:pt idx="67">
                  <c:v>0.1836739196141452</c:v>
                </c:pt>
                <c:pt idx="68">
                  <c:v>0.18193093241055266</c:v>
                </c:pt>
                <c:pt idx="69">
                  <c:v>0.18020448541255035</c:v>
                </c:pt>
                <c:pt idx="70">
                  <c:v>0.17849442166063695</c:v>
                </c:pt>
                <c:pt idx="71">
                  <c:v>0.17680058568479115</c:v>
                </c:pt>
                <c:pt idx="72">
                  <c:v>0.17512282349033467</c:v>
                </c:pt>
                <c:pt idx="73">
                  <c:v>0.17346098254393449</c:v>
                </c:pt>
                <c:pt idx="74">
                  <c:v>0.17181491175973332</c:v>
                </c:pt>
                <c:pt idx="75">
                  <c:v>0.17018446148561334</c:v>
                </c:pt>
                <c:pt idx="76">
                  <c:v>0.16856948348959327</c:v>
                </c:pt>
                <c:pt idx="77">
                  <c:v>0.16696983094634804</c:v>
                </c:pt>
                <c:pt idx="78">
                  <c:v>0.16538535842386465</c:v>
                </c:pt>
                <c:pt idx="79">
                  <c:v>0.1638159218702166</c:v>
                </c:pt>
                <c:pt idx="80">
                  <c:v>0.1622613786004681</c:v>
                </c:pt>
                <c:pt idx="81">
                  <c:v>0.16072158728370428</c:v>
                </c:pt>
                <c:pt idx="82">
                  <c:v>0.159196407930179</c:v>
                </c:pt>
                <c:pt idx="83">
                  <c:v>0.15768570187859032</c:v>
                </c:pt>
                <c:pt idx="84">
                  <c:v>0.1561893317834718</c:v>
                </c:pt>
                <c:pt idx="85">
                  <c:v>0.15470716160270742</c:v>
                </c:pt>
                <c:pt idx="86">
                  <c:v>0.15323905658516263</c:v>
                </c:pt>
                <c:pt idx="87">
                  <c:v>0.15178488325843439</c:v>
                </c:pt>
                <c:pt idx="88">
                  <c:v>0.15034450941671587</c:v>
                </c:pt>
                <c:pt idx="89">
                  <c:v>0.14891780410877567</c:v>
                </c:pt>
                <c:pt idx="90">
                  <c:v>0.14750463762605454</c:v>
                </c:pt>
                <c:pt idx="91">
                  <c:v>0.14610488149087353</c:v>
                </c:pt>
                <c:pt idx="92">
                  <c:v>0.14471840844474948</c:v>
                </c:pt>
                <c:pt idx="93">
                  <c:v>0.14334509243682986</c:v>
                </c:pt>
                <c:pt idx="94">
                  <c:v>0.14198480861243085</c:v>
                </c:pt>
                <c:pt idx="95">
                  <c:v>0.14063743330168482</c:v>
                </c:pt>
                <c:pt idx="96">
                  <c:v>0.13930284400830131</c:v>
                </c:pt>
                <c:pt idx="97">
                  <c:v>0.1379809193984245</c:v>
                </c:pt>
                <c:pt idx="98">
                  <c:v>0.13667153928960679</c:v>
                </c:pt>
                <c:pt idx="99">
                  <c:v>0.13537458463988039</c:v>
                </c:pt>
                <c:pt idx="100">
                  <c:v>0.13408993753693524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17-4B64-81C3-C05808C57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475456"/>
        <c:axId val="818477952"/>
      </c:scatterChart>
      <c:valAx>
        <c:axId val="818475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7952"/>
        <c:crosses val="autoZero"/>
        <c:crossBetween val="midCat"/>
      </c:valAx>
      <c:valAx>
        <c:axId val="818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Flow m</a:t>
                </a:r>
                <a:r>
                  <a:rPr lang="en-GB" sz="10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3</a:t>
                </a: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s</a:t>
                </a:r>
                <a:r>
                  <a:rPr lang="en-GB" sz="1000" b="0" i="0" u="none" strike="noStrike" kern="1200" baseline="300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47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15</xdr:col>
      <xdr:colOff>428150</xdr:colOff>
      <xdr:row>57</xdr:row>
      <xdr:rowOff>159082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B542F1-C13F-4683-820A-236731C35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337560"/>
          <a:ext cx="10250330" cy="6925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495300</xdr:colOff>
      <xdr:row>5</xdr:row>
      <xdr:rowOff>68580</xdr:rowOff>
    </xdr:from>
    <xdr:to>
      <xdr:col>27</xdr:col>
      <xdr:colOff>556260</xdr:colOff>
      <xdr:row>24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DC6A8E-CFD7-498D-9F18-3B9D065A0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28</xdr:col>
      <xdr:colOff>60960</xdr:colOff>
      <xdr:row>23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9D8E3-B67D-44F1-ACFD-2FA34FB1F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28</xdr:col>
      <xdr:colOff>60960</xdr:colOff>
      <xdr:row>23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17237D-C5E1-4737-9757-A46D5DEC8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A8EA-C2CE-4B37-B461-50ECA0908C02}">
  <dimension ref="B1:AA19"/>
  <sheetViews>
    <sheetView tabSelected="1" workbookViewId="0">
      <selection activeCell="B9" sqref="B9"/>
    </sheetView>
  </sheetViews>
  <sheetFormatPr defaultRowHeight="15" x14ac:dyDescent="0.25"/>
  <cols>
    <col min="2" max="2" width="10.5703125" bestFit="1" customWidth="1"/>
    <col min="4" max="4" width="12" bestFit="1" customWidth="1"/>
    <col min="5" max="5" width="12.140625" bestFit="1" customWidth="1"/>
    <col min="6" max="6" width="18.7109375" bestFit="1" customWidth="1"/>
    <col min="9" max="9" width="16.7109375" customWidth="1"/>
    <col min="13" max="13" width="12.5703125" customWidth="1"/>
    <col min="17" max="17" width="17" bestFit="1" customWidth="1"/>
  </cols>
  <sheetData>
    <row r="1" spans="2:27" x14ac:dyDescent="0.25">
      <c r="E1" s="8" t="s">
        <v>25</v>
      </c>
    </row>
    <row r="2" spans="2:27" ht="15.75" thickBot="1" x14ac:dyDescent="0.3">
      <c r="E2" s="8"/>
    </row>
    <row r="3" spans="2:27" ht="18" thickBot="1" x14ac:dyDescent="0.3">
      <c r="E3" t="s">
        <v>7</v>
      </c>
      <c r="I3" s="10" t="s">
        <v>6</v>
      </c>
      <c r="J3" s="10"/>
      <c r="M3" s="10" t="s">
        <v>8</v>
      </c>
      <c r="N3" s="10"/>
      <c r="Q3" s="14" t="s">
        <v>11</v>
      </c>
      <c r="R3" s="15">
        <v>2</v>
      </c>
      <c r="S3" s="15">
        <v>5</v>
      </c>
      <c r="T3" s="15">
        <v>10</v>
      </c>
      <c r="U3" s="15">
        <v>20</v>
      </c>
      <c r="V3" s="15">
        <v>25</v>
      </c>
      <c r="W3" s="15">
        <v>50</v>
      </c>
      <c r="X3" s="15">
        <v>100</v>
      </c>
      <c r="Y3" s="15">
        <v>200</v>
      </c>
      <c r="Z3" s="15">
        <v>500</v>
      </c>
      <c r="AA3" s="16">
        <v>1000</v>
      </c>
    </row>
    <row r="4" spans="2:27" ht="18" thickBot="1" x14ac:dyDescent="0.3">
      <c r="B4" s="7" t="s">
        <v>0</v>
      </c>
      <c r="C4" s="7" t="s">
        <v>24</v>
      </c>
      <c r="D4" t="s">
        <v>30</v>
      </c>
      <c r="E4" t="s">
        <v>4</v>
      </c>
      <c r="F4" s="4" t="s">
        <v>2</v>
      </c>
      <c r="H4" s="3"/>
      <c r="I4" s="11" t="s">
        <v>4</v>
      </c>
      <c r="J4" s="12" t="s">
        <v>2</v>
      </c>
      <c r="L4" s="3"/>
      <c r="M4" s="11" t="s">
        <v>4</v>
      </c>
      <c r="N4" s="12" t="s">
        <v>2</v>
      </c>
      <c r="Q4" s="10" t="s">
        <v>19</v>
      </c>
      <c r="R4" s="17">
        <v>1</v>
      </c>
      <c r="S4" s="18">
        <v>1.4446416664972006</v>
      </c>
      <c r="T4" s="18">
        <v>1.7836516591772289</v>
      </c>
      <c r="U4" s="18">
        <v>2.1613423383389012</v>
      </c>
      <c r="V4" s="18">
        <v>2.2942728607326677</v>
      </c>
      <c r="W4" s="18">
        <v>2.7507026222797304</v>
      </c>
      <c r="X4" s="18">
        <v>3.2853101937764828</v>
      </c>
      <c r="Y4" s="18">
        <v>3.9149972658531773</v>
      </c>
      <c r="Z4" s="18">
        <v>4.9259035015165331</v>
      </c>
      <c r="AA4" s="19">
        <v>5.854472037172572</v>
      </c>
    </row>
    <row r="5" spans="2:27" x14ac:dyDescent="0.25">
      <c r="B5" t="s">
        <v>9</v>
      </c>
      <c r="C5">
        <v>3.88</v>
      </c>
      <c r="D5">
        <f>C5/C6</f>
        <v>0.51052631578947372</v>
      </c>
      <c r="E5">
        <v>1</v>
      </c>
      <c r="F5" s="6">
        <v>0.224147674533101</v>
      </c>
      <c r="H5" s="3"/>
      <c r="I5" s="11">
        <v>1</v>
      </c>
      <c r="J5" s="13">
        <v>0.346265094</v>
      </c>
      <c r="L5" s="6"/>
      <c r="M5" s="11">
        <v>1</v>
      </c>
      <c r="N5" s="13">
        <v>5.2306745152779902E-2</v>
      </c>
      <c r="P5" s="5"/>
      <c r="Q5" s="10" t="s">
        <v>20</v>
      </c>
      <c r="R5" s="20">
        <f>R4*0.298</f>
        <v>0.29799999999999999</v>
      </c>
      <c r="S5" s="20">
        <f t="shared" ref="S5:AA5" si="0">S4*0.298</f>
        <v>0.43050321661616575</v>
      </c>
      <c r="T5" s="20">
        <f t="shared" si="0"/>
        <v>0.53152819443481414</v>
      </c>
      <c r="U5" s="20">
        <f t="shared" si="0"/>
        <v>0.6440800168249925</v>
      </c>
      <c r="V5" s="20">
        <f>V4*0.298</f>
        <v>0.68369331249833498</v>
      </c>
      <c r="W5" s="20">
        <f t="shared" si="0"/>
        <v>0.81970938143935967</v>
      </c>
      <c r="X5" s="20">
        <f t="shared" si="0"/>
        <v>0.97902243774539188</v>
      </c>
      <c r="Y5" s="20">
        <f t="shared" si="0"/>
        <v>1.1666691852242468</v>
      </c>
      <c r="Z5" s="20">
        <f t="shared" si="0"/>
        <v>1.4679192434519268</v>
      </c>
      <c r="AA5" s="20">
        <f t="shared" si="0"/>
        <v>1.7446326670774264</v>
      </c>
    </row>
    <row r="6" spans="2:27" x14ac:dyDescent="0.25">
      <c r="B6" t="s">
        <v>11</v>
      </c>
      <c r="C6">
        <v>7.6</v>
      </c>
      <c r="E6">
        <v>2</v>
      </c>
      <c r="F6" s="6">
        <v>0.25731809743025003</v>
      </c>
      <c r="H6" s="6"/>
      <c r="I6" s="11">
        <v>2</v>
      </c>
      <c r="J6" s="13">
        <v>0.39827996300000001</v>
      </c>
      <c r="L6" s="6"/>
      <c r="M6" s="11">
        <v>2</v>
      </c>
      <c r="N6" s="13">
        <v>5.9739988088291902E-2</v>
      </c>
      <c r="P6" s="5"/>
      <c r="Q6" s="20"/>
      <c r="R6" s="20"/>
      <c r="S6" s="10"/>
      <c r="T6" s="10"/>
      <c r="U6" s="10"/>
      <c r="V6" s="10"/>
      <c r="W6" s="10"/>
      <c r="X6" s="10"/>
      <c r="Y6" s="10"/>
      <c r="Z6" s="10"/>
      <c r="AA6" s="10"/>
    </row>
    <row r="7" spans="2:27" x14ac:dyDescent="0.25">
      <c r="B7" t="s">
        <v>10</v>
      </c>
      <c r="C7">
        <v>0.53</v>
      </c>
      <c r="D7">
        <f>C7/C6</f>
        <v>6.9736842105263167E-2</v>
      </c>
      <c r="E7">
        <v>5</v>
      </c>
      <c r="F7" s="6">
        <v>0.36726857777698702</v>
      </c>
      <c r="H7" s="6"/>
      <c r="I7" s="11">
        <v>5</v>
      </c>
      <c r="J7" s="13">
        <v>0.572727082</v>
      </c>
      <c r="L7" s="6"/>
      <c r="M7" s="11">
        <v>5</v>
      </c>
      <c r="N7" s="13">
        <v>8.4921211072245401E-2</v>
      </c>
      <c r="P7" s="2"/>
      <c r="Q7" s="21" t="s">
        <v>5</v>
      </c>
      <c r="R7" s="10"/>
      <c r="S7" s="10"/>
      <c r="T7" s="10"/>
      <c r="U7" s="20">
        <f>J9</f>
        <v>0.83598434799999999</v>
      </c>
      <c r="V7" s="10"/>
      <c r="W7" s="10"/>
      <c r="X7" s="20">
        <f>J12</f>
        <v>1.23565412</v>
      </c>
      <c r="Y7" s="10"/>
      <c r="Z7" s="10"/>
      <c r="AA7" s="20">
        <f>J14</f>
        <v>2.193415592</v>
      </c>
    </row>
    <row r="8" spans="2:27" x14ac:dyDescent="0.25">
      <c r="E8">
        <v>10</v>
      </c>
      <c r="F8" s="6">
        <v>0.44779708766314502</v>
      </c>
      <c r="H8" s="6"/>
      <c r="I8" s="11">
        <v>10</v>
      </c>
      <c r="J8" s="13">
        <v>0.69943397500000004</v>
      </c>
      <c r="L8" s="6"/>
      <c r="M8" s="11">
        <v>10</v>
      </c>
      <c r="N8" s="13">
        <v>0.103159274947645</v>
      </c>
      <c r="Q8" s="10" t="s">
        <v>21</v>
      </c>
      <c r="R8" s="10"/>
      <c r="S8" s="10"/>
      <c r="T8" s="10"/>
      <c r="U8" s="21">
        <f>U5/U7</f>
        <v>0.7704450667837055</v>
      </c>
      <c r="V8" s="21"/>
      <c r="W8" s="21"/>
      <c r="X8" s="21">
        <f>X5/X7</f>
        <v>0.79231106982056754</v>
      </c>
      <c r="Y8" s="21"/>
      <c r="Z8" s="21"/>
      <c r="AA8" s="21">
        <f>AA5/AA7</f>
        <v>0.7953953976804895</v>
      </c>
    </row>
    <row r="9" spans="2:27" x14ac:dyDescent="0.25">
      <c r="B9">
        <f>(C5+C7)/C6</f>
        <v>0.58026315789473693</v>
      </c>
      <c r="E9">
        <v>20</v>
      </c>
      <c r="F9" s="6">
        <v>0.53433868212567404</v>
      </c>
      <c r="H9" s="6"/>
      <c r="I9" s="11">
        <v>20</v>
      </c>
      <c r="J9" s="13">
        <v>0.83598434799999999</v>
      </c>
      <c r="L9" s="6"/>
      <c r="M9" s="11">
        <v>20</v>
      </c>
      <c r="N9" s="13">
        <v>0.12322313631760801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2:27" x14ac:dyDescent="0.25">
      <c r="E10">
        <v>30</v>
      </c>
      <c r="F10" s="6">
        <v>0.58994820595974595</v>
      </c>
      <c r="H10" s="6"/>
      <c r="I10" s="11">
        <v>30</v>
      </c>
      <c r="J10" s="13">
        <v>0.92430341500000002</v>
      </c>
      <c r="L10" s="6"/>
      <c r="M10" s="11">
        <v>30</v>
      </c>
      <c r="N10" s="13">
        <v>0.13622030748898101</v>
      </c>
    </row>
    <row r="11" spans="2:27" x14ac:dyDescent="0.25">
      <c r="E11">
        <v>50</v>
      </c>
      <c r="F11" s="6">
        <v>0.66750841349710799</v>
      </c>
      <c r="H11" s="6"/>
      <c r="I11" s="11">
        <v>50</v>
      </c>
      <c r="J11" s="13">
        <v>1.045739041</v>
      </c>
      <c r="L11" s="6"/>
      <c r="M11" s="11">
        <v>50</v>
      </c>
      <c r="N11" s="13">
        <v>0.15391434623734099</v>
      </c>
    </row>
    <row r="12" spans="2:27" x14ac:dyDescent="0.25">
      <c r="E12">
        <v>100</v>
      </c>
      <c r="F12" s="6">
        <v>0.78863611682147905</v>
      </c>
      <c r="H12" s="6"/>
      <c r="I12" s="11">
        <v>100</v>
      </c>
      <c r="J12" s="13">
        <v>1.23565412</v>
      </c>
      <c r="L12" s="6"/>
      <c r="M12" s="11">
        <v>100</v>
      </c>
      <c r="N12" s="13">
        <v>0.18159300752231</v>
      </c>
    </row>
    <row r="13" spans="2:27" x14ac:dyDescent="0.25">
      <c r="E13">
        <v>200</v>
      </c>
      <c r="F13" s="6">
        <v>0.93281092868586502</v>
      </c>
      <c r="H13" s="6"/>
      <c r="I13" s="11">
        <v>200</v>
      </c>
      <c r="J13" s="13">
        <v>1.462886892</v>
      </c>
      <c r="L13" s="6"/>
      <c r="M13" s="11">
        <v>200</v>
      </c>
      <c r="N13" s="13">
        <v>0.21487096355476901</v>
      </c>
    </row>
    <row r="14" spans="2:27" x14ac:dyDescent="0.25">
      <c r="E14">
        <v>1000</v>
      </c>
      <c r="F14" s="6">
        <v>1.39636469931233</v>
      </c>
      <c r="H14" s="6"/>
      <c r="I14" s="11">
        <v>1000</v>
      </c>
      <c r="J14" s="13">
        <v>2.193415592</v>
      </c>
      <c r="L14" s="6"/>
      <c r="M14" s="11">
        <v>1000</v>
      </c>
      <c r="N14" s="13">
        <v>0.31920337606912802</v>
      </c>
    </row>
    <row r="15" spans="2:27" x14ac:dyDescent="0.25">
      <c r="M15" s="10"/>
      <c r="N15" s="10"/>
    </row>
    <row r="16" spans="2:27" x14ac:dyDescent="0.25">
      <c r="C16" s="8" t="s">
        <v>12</v>
      </c>
      <c r="F16" t="s">
        <v>17</v>
      </c>
    </row>
    <row r="17" spans="3:7" x14ac:dyDescent="0.25">
      <c r="C17" s="8" t="s">
        <v>13</v>
      </c>
      <c r="F17" t="s">
        <v>15</v>
      </c>
    </row>
    <row r="18" spans="3:7" x14ac:dyDescent="0.25">
      <c r="C18" s="8" t="s">
        <v>14</v>
      </c>
      <c r="F18" t="s">
        <v>16</v>
      </c>
    </row>
    <row r="19" spans="3:7" x14ac:dyDescent="0.25">
      <c r="C19" s="8" t="s">
        <v>18</v>
      </c>
      <c r="F19">
        <v>0.29799999999999999</v>
      </c>
      <c r="G19" t="s">
        <v>23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94AC-0D7F-4A43-898F-0CE4DF785A73}">
  <dimension ref="A1:T447"/>
  <sheetViews>
    <sheetView zoomScaleNormal="100" workbookViewId="0">
      <selection activeCell="T2" sqref="T2"/>
    </sheetView>
  </sheetViews>
  <sheetFormatPr defaultRowHeight="15" x14ac:dyDescent="0.25"/>
  <cols>
    <col min="1" max="1" width="8.7109375" customWidth="1"/>
  </cols>
  <sheetData>
    <row r="1" spans="1:20" x14ac:dyDescent="0.25">
      <c r="A1" s="8" t="s">
        <v>25</v>
      </c>
      <c r="Q1" s="23"/>
    </row>
    <row r="2" spans="1:20" x14ac:dyDescent="0.25">
      <c r="A2" s="8" t="s">
        <v>31</v>
      </c>
      <c r="Q2" s="5"/>
    </row>
    <row r="3" spans="1:20" x14ac:dyDescent="0.25">
      <c r="A3" s="7" t="s">
        <v>11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M3" s="7" t="s">
        <v>26</v>
      </c>
    </row>
    <row r="4" spans="1:20" x14ac:dyDescent="0.25">
      <c r="A4" s="7" t="s">
        <v>1</v>
      </c>
      <c r="B4" s="7" t="s">
        <v>5</v>
      </c>
      <c r="C4" s="7" t="s">
        <v>22</v>
      </c>
      <c r="D4" s="7"/>
      <c r="E4" s="7"/>
      <c r="F4" s="7" t="s">
        <v>5</v>
      </c>
      <c r="G4" s="7" t="s">
        <v>22</v>
      </c>
      <c r="H4" s="7"/>
      <c r="I4" s="7"/>
      <c r="J4" s="7" t="s">
        <v>5</v>
      </c>
      <c r="K4" s="7" t="s">
        <v>22</v>
      </c>
      <c r="P4" s="24" t="s">
        <v>28</v>
      </c>
      <c r="Q4" s="24"/>
    </row>
    <row r="5" spans="1:20" s="7" customFormat="1" x14ac:dyDescent="0.25">
      <c r="A5" s="7" t="s">
        <v>3</v>
      </c>
      <c r="B5" s="9">
        <v>0</v>
      </c>
      <c r="C5" s="9">
        <v>0.6440800168249925</v>
      </c>
      <c r="E5" s="7" t="s">
        <v>3</v>
      </c>
      <c r="F5" s="9">
        <v>0.53433868212567404</v>
      </c>
      <c r="G5" s="9">
        <v>0.32881979806328565</v>
      </c>
      <c r="I5" s="7" t="s">
        <v>3</v>
      </c>
      <c r="J5" s="9">
        <v>0</v>
      </c>
      <c r="K5" s="9">
        <v>4.4916106436479745E-2</v>
      </c>
      <c r="M5" s="7" t="s">
        <v>3</v>
      </c>
      <c r="N5" s="9">
        <v>0.27034411232522709</v>
      </c>
      <c r="P5" s="7" t="s">
        <v>27</v>
      </c>
    </row>
    <row r="6" spans="1:20" s="7" customFormat="1" x14ac:dyDescent="0.25">
      <c r="B6" s="9"/>
      <c r="C6" s="9"/>
      <c r="F6" s="9"/>
      <c r="G6" s="9"/>
      <c r="J6" s="9"/>
      <c r="K6" s="9"/>
    </row>
    <row r="7" spans="1:20" x14ac:dyDescent="0.25">
      <c r="A7">
        <v>0</v>
      </c>
      <c r="B7" s="2" t="s">
        <v>29</v>
      </c>
      <c r="C7" s="22">
        <v>4.5548643474455615E-3</v>
      </c>
      <c r="E7">
        <v>0</v>
      </c>
      <c r="F7" s="2">
        <v>3.7787854755577601E-3</v>
      </c>
      <c r="G7" s="22">
        <v>2.325378114222208E-3</v>
      </c>
      <c r="I7">
        <v>0</v>
      </c>
      <c r="J7" s="2" t="s">
        <v>29</v>
      </c>
      <c r="K7" s="22">
        <v>3.1764185580870365E-4</v>
      </c>
      <c r="M7">
        <v>0</v>
      </c>
      <c r="N7" s="22">
        <v>1.9118443774146499E-3</v>
      </c>
      <c r="O7" s="2"/>
      <c r="P7" s="22">
        <v>4.5548643474455615E-3</v>
      </c>
      <c r="Q7" s="22">
        <v>0</v>
      </c>
      <c r="T7" s="22"/>
    </row>
    <row r="8" spans="1:20" x14ac:dyDescent="0.25">
      <c r="A8">
        <v>0.5</v>
      </c>
      <c r="B8" s="2" t="s">
        <v>29</v>
      </c>
      <c r="C8" s="22">
        <v>4.9960603136863088E-3</v>
      </c>
      <c r="E8">
        <v>0.5</v>
      </c>
      <c r="F8" s="2">
        <v>4.1448084307836803E-3</v>
      </c>
      <c r="G8" s="22">
        <v>2.5506202654082735E-3</v>
      </c>
      <c r="I8">
        <v>0.5</v>
      </c>
      <c r="J8" s="2" t="s">
        <v>29</v>
      </c>
      <c r="K8" s="22">
        <v>3.4840946924391368E-4</v>
      </c>
      <c r="M8">
        <v>0.5</v>
      </c>
      <c r="N8" s="22">
        <v>2.0970305790341216E-3</v>
      </c>
      <c r="O8" s="2"/>
      <c r="P8" s="22">
        <v>4.9960603136863088E-3</v>
      </c>
      <c r="Q8" s="22">
        <v>0</v>
      </c>
      <c r="T8" s="22"/>
    </row>
    <row r="9" spans="1:20" x14ac:dyDescent="0.25">
      <c r="A9">
        <v>1</v>
      </c>
      <c r="B9" s="2" t="s">
        <v>29</v>
      </c>
      <c r="C9" s="22">
        <v>6.6502026140704343E-3</v>
      </c>
      <c r="E9">
        <v>1</v>
      </c>
      <c r="F9" s="2">
        <v>5.5171103090388904E-3</v>
      </c>
      <c r="G9" s="22">
        <v>3.3951034398149063E-3</v>
      </c>
      <c r="I9">
        <v>1</v>
      </c>
      <c r="J9" s="2" t="s">
        <v>29</v>
      </c>
      <c r="K9" s="22">
        <v>4.6376412966543824E-4</v>
      </c>
      <c r="M9">
        <v>1</v>
      </c>
      <c r="N9" s="22">
        <v>2.7913350445900897E-3</v>
      </c>
      <c r="O9" s="2"/>
      <c r="P9" s="22">
        <v>6.6502026140704343E-3</v>
      </c>
      <c r="Q9" s="22">
        <v>0</v>
      </c>
      <c r="T9" s="22"/>
    </row>
    <row r="10" spans="1:20" x14ac:dyDescent="0.25">
      <c r="A10">
        <v>1.5</v>
      </c>
      <c r="B10" s="2" t="s">
        <v>29</v>
      </c>
      <c r="C10" s="22">
        <v>1.0120168632601418E-2</v>
      </c>
      <c r="E10">
        <v>1.5</v>
      </c>
      <c r="F10" s="2">
        <v>8.39584745493379E-3</v>
      </c>
      <c r="G10" s="22">
        <v>5.1666124071701978E-3</v>
      </c>
      <c r="I10">
        <v>1.5</v>
      </c>
      <c r="J10" s="2" t="s">
        <v>29</v>
      </c>
      <c r="K10" s="22">
        <v>7.057486020103621E-4</v>
      </c>
      <c r="M10">
        <v>1.5</v>
      </c>
      <c r="N10" s="22">
        <v>4.2478076234208576E-3</v>
      </c>
      <c r="O10" s="2"/>
      <c r="P10" s="22">
        <v>1.0120168632601418E-2</v>
      </c>
      <c r="Q10" s="22">
        <v>0</v>
      </c>
      <c r="T10" s="22"/>
    </row>
    <row r="11" spans="1:20" x14ac:dyDescent="0.25">
      <c r="A11">
        <v>2</v>
      </c>
      <c r="B11" s="2" t="s">
        <v>29</v>
      </c>
      <c r="C11" s="22">
        <v>1.6299109350571519E-2</v>
      </c>
      <c r="E11">
        <v>2</v>
      </c>
      <c r="F11" s="2">
        <v>1.35219916511912E-2</v>
      </c>
      <c r="G11" s="22">
        <v>8.3211242473970395E-3</v>
      </c>
      <c r="I11">
        <v>2</v>
      </c>
      <c r="J11" s="2" t="s">
        <v>29</v>
      </c>
      <c r="K11" s="22">
        <v>1.1366484152372245E-3</v>
      </c>
      <c r="M11">
        <v>2</v>
      </c>
      <c r="N11" s="22">
        <v>6.8413366879372548E-3</v>
      </c>
      <c r="O11" s="2"/>
      <c r="P11" s="22">
        <v>1.6299109350571519E-2</v>
      </c>
      <c r="Q11" s="22">
        <v>0</v>
      </c>
      <c r="T11" s="22"/>
    </row>
    <row r="12" spans="1:20" x14ac:dyDescent="0.25">
      <c r="A12">
        <v>2.5</v>
      </c>
      <c r="B12" s="2" t="s">
        <v>29</v>
      </c>
      <c r="C12" s="22">
        <v>2.6518982718912561E-2</v>
      </c>
      <c r="E12">
        <v>2.5</v>
      </c>
      <c r="F12" s="2">
        <v>2.20005556874582E-2</v>
      </c>
      <c r="G12" s="22">
        <v>1.3538638545971151E-2</v>
      </c>
      <c r="I12">
        <v>2.5</v>
      </c>
      <c r="J12" s="2" t="s">
        <v>29</v>
      </c>
      <c r="K12" s="22">
        <v>1.8493501106610077E-3</v>
      </c>
      <c r="M12">
        <v>2.5</v>
      </c>
      <c r="N12" s="22">
        <v>1.1130994062280403E-2</v>
      </c>
      <c r="O12" s="2"/>
      <c r="P12" s="22">
        <v>2.6518982718912561E-2</v>
      </c>
      <c r="Q12" s="22">
        <v>0</v>
      </c>
      <c r="T12" s="22"/>
    </row>
    <row r="13" spans="1:20" x14ac:dyDescent="0.25">
      <c r="A13">
        <v>3</v>
      </c>
      <c r="B13" s="2" t="s">
        <v>29</v>
      </c>
      <c r="C13" s="22">
        <v>4.2775360771157539E-2</v>
      </c>
      <c r="E13">
        <v>3</v>
      </c>
      <c r="F13" s="2">
        <v>3.5487096796734001E-2</v>
      </c>
      <c r="G13" s="22">
        <v>2.1837947341064638E-2</v>
      </c>
      <c r="I13">
        <v>3</v>
      </c>
      <c r="J13" s="2" t="s">
        <v>29</v>
      </c>
      <c r="K13" s="22">
        <v>2.9830185800938814E-3</v>
      </c>
      <c r="M13">
        <v>3</v>
      </c>
      <c r="N13" s="22">
        <v>1.7954394849999021E-2</v>
      </c>
      <c r="O13" s="2"/>
      <c r="P13" s="22">
        <v>4.2775360771157539E-2</v>
      </c>
      <c r="Q13" s="22">
        <v>0</v>
      </c>
      <c r="T13" s="22"/>
    </row>
    <row r="14" spans="1:20" x14ac:dyDescent="0.25">
      <c r="A14">
        <v>3.5</v>
      </c>
      <c r="B14" s="2" t="s">
        <v>29</v>
      </c>
      <c r="C14" s="22">
        <v>6.8037088741832785E-2</v>
      </c>
      <c r="E14">
        <v>3.5</v>
      </c>
      <c r="F14" s="2">
        <v>5.6444614619765E-2</v>
      </c>
      <c r="G14" s="22">
        <v>3.4734724252409373E-2</v>
      </c>
      <c r="I14">
        <v>3.5</v>
      </c>
      <c r="J14" s="2" t="s">
        <v>29</v>
      </c>
      <c r="K14" s="22">
        <v>4.7446917148909707E-3</v>
      </c>
      <c r="M14">
        <v>3.5</v>
      </c>
      <c r="N14" s="22">
        <v>2.8557672774532441E-2</v>
      </c>
      <c r="O14" s="2"/>
      <c r="P14" s="22">
        <v>6.8037088741832785E-2</v>
      </c>
      <c r="Q14" s="22">
        <v>0</v>
      </c>
      <c r="T14" s="22"/>
    </row>
    <row r="15" spans="1:20" x14ac:dyDescent="0.25">
      <c r="A15">
        <v>4</v>
      </c>
      <c r="B15" s="2" t="s">
        <v>29</v>
      </c>
      <c r="C15" s="22">
        <v>0.10582342373865661</v>
      </c>
      <c r="E15">
        <v>4</v>
      </c>
      <c r="F15" s="2">
        <v>8.7792738947690296E-2</v>
      </c>
      <c r="G15" s="22">
        <v>5.4025642645524695E-2</v>
      </c>
      <c r="I15">
        <v>4</v>
      </c>
      <c r="J15" s="2" t="s">
        <v>29</v>
      </c>
      <c r="K15" s="22">
        <v>7.3797913923010537E-3</v>
      </c>
      <c r="M15">
        <v>4</v>
      </c>
      <c r="N15" s="22">
        <v>4.4417989700830857E-2</v>
      </c>
      <c r="O15" s="2"/>
      <c r="P15" s="22">
        <v>0.10582342373865661</v>
      </c>
      <c r="Q15" s="22">
        <v>0</v>
      </c>
      <c r="T15" s="22"/>
    </row>
    <row r="16" spans="1:20" x14ac:dyDescent="0.25">
      <c r="A16">
        <v>4.5</v>
      </c>
      <c r="B16" s="2" t="s">
        <v>29</v>
      </c>
      <c r="C16" s="22">
        <v>0.15698097997086127</v>
      </c>
      <c r="E16">
        <v>4.5</v>
      </c>
      <c r="F16" s="2">
        <v>0.13023383394181401</v>
      </c>
      <c r="G16" s="22">
        <v>8.0142921353544977E-2</v>
      </c>
      <c r="I16">
        <v>4.5</v>
      </c>
      <c r="J16" s="2" t="s">
        <v>29</v>
      </c>
      <c r="K16" s="22">
        <v>1.0947357813757433E-2</v>
      </c>
      <c r="M16">
        <v>4.5</v>
      </c>
      <c r="N16" s="22">
        <v>6.5890700803558869E-2</v>
      </c>
      <c r="O16" s="2"/>
      <c r="P16" s="22">
        <v>0.15698097997086127</v>
      </c>
      <c r="Q16" s="22">
        <v>0</v>
      </c>
      <c r="T16" s="22"/>
    </row>
    <row r="17" spans="1:20" x14ac:dyDescent="0.25">
      <c r="A17">
        <v>5</v>
      </c>
      <c r="B17" s="2" t="s">
        <v>29</v>
      </c>
      <c r="C17" s="22">
        <v>0.2181720125557968</v>
      </c>
      <c r="E17">
        <v>5</v>
      </c>
      <c r="F17" s="2">
        <v>0.18099885514294201</v>
      </c>
      <c r="G17" s="22">
        <v>0.11138255377848574</v>
      </c>
      <c r="I17">
        <v>5</v>
      </c>
      <c r="J17" s="2" t="s">
        <v>29</v>
      </c>
      <c r="K17" s="22">
        <v>1.5214627191391094E-2</v>
      </c>
      <c r="M17">
        <v>5</v>
      </c>
      <c r="N17" s="22">
        <v>9.1574831585919961E-2</v>
      </c>
      <c r="O17" s="2"/>
      <c r="P17" s="22">
        <v>0.2181720125557968</v>
      </c>
      <c r="Q17" s="22">
        <v>0</v>
      </c>
      <c r="T17" s="22"/>
    </row>
    <row r="18" spans="1:20" x14ac:dyDescent="0.25">
      <c r="A18">
        <v>5.5</v>
      </c>
      <c r="B18" s="2" t="s">
        <v>29</v>
      </c>
      <c r="C18" s="22">
        <v>0.28585460800985218</v>
      </c>
      <c r="E18">
        <v>5.5</v>
      </c>
      <c r="F18" s="2">
        <v>0.23714937668224301</v>
      </c>
      <c r="G18" s="22">
        <v>0.14593629987871401</v>
      </c>
      <c r="I18">
        <v>5.5</v>
      </c>
      <c r="J18" s="2" t="s">
        <v>29</v>
      </c>
      <c r="K18" s="22">
        <v>1.9934597663844957E-2</v>
      </c>
      <c r="M18">
        <v>5.5</v>
      </c>
      <c r="N18" s="22">
        <v>0.11998371046729323</v>
      </c>
      <c r="O18" s="2"/>
      <c r="P18" s="22">
        <v>0.28585460800985218</v>
      </c>
      <c r="Q18" s="22">
        <v>0</v>
      </c>
      <c r="T18" s="22"/>
    </row>
    <row r="19" spans="1:20" x14ac:dyDescent="0.25">
      <c r="A19">
        <v>6</v>
      </c>
      <c r="B19" s="2" t="s">
        <v>29</v>
      </c>
      <c r="C19" s="22">
        <v>0.35694345808185085</v>
      </c>
      <c r="E19">
        <v>6</v>
      </c>
      <c r="F19" s="2">
        <v>0.29612577941020202</v>
      </c>
      <c r="G19" s="22">
        <v>0.18222902859968176</v>
      </c>
      <c r="I19">
        <v>6</v>
      </c>
      <c r="J19" s="2" t="s">
        <v>29</v>
      </c>
      <c r="K19" s="22">
        <v>2.4892109576760656E-2</v>
      </c>
      <c r="M19">
        <v>6</v>
      </c>
      <c r="N19" s="22">
        <v>0.14982231990540842</v>
      </c>
      <c r="O19" s="2"/>
      <c r="P19" s="22">
        <v>0.35694345808185085</v>
      </c>
      <c r="Q19" s="22">
        <v>0</v>
      </c>
      <c r="T19" s="22"/>
    </row>
    <row r="20" spans="1:20" x14ac:dyDescent="0.25">
      <c r="A20">
        <v>6.5</v>
      </c>
      <c r="B20" s="2" t="s">
        <v>29</v>
      </c>
      <c r="C20" s="22">
        <v>0.42831097069698604</v>
      </c>
      <c r="E20">
        <v>6.5</v>
      </c>
      <c r="F20" s="2">
        <v>0.35533336486727501</v>
      </c>
      <c r="G20" s="22">
        <v>0.21866402188214551</v>
      </c>
      <c r="I20">
        <v>6.5</v>
      </c>
      <c r="J20" s="2" t="s">
        <v>29</v>
      </c>
      <c r="K20" s="22">
        <v>2.9869054535447713E-2</v>
      </c>
      <c r="M20">
        <v>6.5</v>
      </c>
      <c r="N20" s="22">
        <v>0.17977789427939281</v>
      </c>
      <c r="O20" s="2"/>
      <c r="P20" s="22">
        <v>0.42831097069698604</v>
      </c>
      <c r="Q20" s="22">
        <v>0</v>
      </c>
      <c r="T20" s="22"/>
    </row>
    <row r="21" spans="1:20" x14ac:dyDescent="0.25">
      <c r="A21">
        <v>7</v>
      </c>
      <c r="B21" s="2" t="s">
        <v>29</v>
      </c>
      <c r="C21" s="22">
        <v>0.49643706644733182</v>
      </c>
      <c r="E21">
        <v>7</v>
      </c>
      <c r="F21" s="2">
        <v>0.41185182106943102</v>
      </c>
      <c r="G21" s="22">
        <v>0.25344418655469048</v>
      </c>
      <c r="I21">
        <v>7</v>
      </c>
      <c r="J21" s="2" t="s">
        <v>29</v>
      </c>
      <c r="K21" s="22">
        <v>3.4619953318037619E-2</v>
      </c>
      <c r="M21">
        <v>7</v>
      </c>
      <c r="N21" s="22">
        <v>0.20837292657460371</v>
      </c>
      <c r="O21" s="2"/>
      <c r="P21" s="22">
        <v>0.49643706644733182</v>
      </c>
      <c r="Q21" s="22">
        <v>0</v>
      </c>
      <c r="T21" s="22"/>
    </row>
    <row r="22" spans="1:20" x14ac:dyDescent="0.25">
      <c r="A22">
        <v>7.5</v>
      </c>
      <c r="B22" s="2" t="s">
        <v>29</v>
      </c>
      <c r="C22" s="22">
        <v>0.55708130867901895</v>
      </c>
      <c r="E22">
        <v>7.5</v>
      </c>
      <c r="F22" s="2">
        <v>0.46216321658877801</v>
      </c>
      <c r="G22" s="22">
        <v>0.28440466811507814</v>
      </c>
      <c r="I22">
        <v>7.5</v>
      </c>
      <c r="J22" s="2" t="s">
        <v>29</v>
      </c>
      <c r="K22" s="22">
        <v>3.8849091263142115E-2</v>
      </c>
      <c r="M22">
        <v>7.5</v>
      </c>
      <c r="N22" s="22">
        <v>0.23382754930079869</v>
      </c>
      <c r="O22" s="2"/>
      <c r="P22" s="22">
        <v>0.55708130867901895</v>
      </c>
      <c r="Q22" s="22">
        <v>0</v>
      </c>
      <c r="T22" s="22"/>
    </row>
    <row r="23" spans="1:20" x14ac:dyDescent="0.25">
      <c r="A23">
        <v>8</v>
      </c>
      <c r="B23" s="2" t="s">
        <v>29</v>
      </c>
      <c r="C23" s="22">
        <v>0.60460270818884743</v>
      </c>
      <c r="E23">
        <v>8</v>
      </c>
      <c r="F23" s="2">
        <v>0.50158770007457598</v>
      </c>
      <c r="G23" s="22">
        <v>0.30866559312799052</v>
      </c>
      <c r="I23">
        <v>8</v>
      </c>
      <c r="J23" s="2" t="s">
        <v>29</v>
      </c>
      <c r="K23" s="22">
        <v>4.2163083597380156E-2</v>
      </c>
      <c r="M23">
        <v>8</v>
      </c>
      <c r="N23" s="22">
        <v>0.25377403146347677</v>
      </c>
      <c r="O23" s="2"/>
      <c r="P23" s="22">
        <v>0.60460270818884743</v>
      </c>
      <c r="Q23" s="22">
        <v>0</v>
      </c>
      <c r="T23" s="22"/>
    </row>
    <row r="24" spans="1:20" x14ac:dyDescent="0.25">
      <c r="A24">
        <v>8.5</v>
      </c>
      <c r="B24" s="2" t="s">
        <v>29</v>
      </c>
      <c r="C24" s="22">
        <v>0.63341116798363994</v>
      </c>
      <c r="E24">
        <v>8.5</v>
      </c>
      <c r="F24" s="2">
        <v>0.52548764113578506</v>
      </c>
      <c r="G24" s="22">
        <v>0.32337306997059517</v>
      </c>
      <c r="I24">
        <v>8.5</v>
      </c>
      <c r="J24" s="2" t="s">
        <v>29</v>
      </c>
      <c r="K24" s="22">
        <v>4.4172094609385426E-2</v>
      </c>
      <c r="M24">
        <v>8.5</v>
      </c>
      <c r="N24" s="22">
        <v>0.26586600340365935</v>
      </c>
      <c r="O24" s="2"/>
      <c r="P24" s="22">
        <v>0.63341116798363994</v>
      </c>
      <c r="Q24" s="22">
        <v>0</v>
      </c>
      <c r="T24" s="22"/>
    </row>
    <row r="25" spans="1:20" x14ac:dyDescent="0.25">
      <c r="A25">
        <v>9</v>
      </c>
      <c r="B25" s="2" t="s">
        <v>29</v>
      </c>
      <c r="C25" s="22">
        <v>0.6440800168249925</v>
      </c>
      <c r="E25">
        <v>9</v>
      </c>
      <c r="F25" s="2">
        <v>0.53433868212567404</v>
      </c>
      <c r="G25" s="22">
        <v>0.32881979806328565</v>
      </c>
      <c r="I25">
        <v>9</v>
      </c>
      <c r="J25" s="2" t="s">
        <v>29</v>
      </c>
      <c r="K25" s="22">
        <v>4.4916106436479745E-2</v>
      </c>
      <c r="M25">
        <v>9</v>
      </c>
      <c r="N25" s="22">
        <v>0.27034411232522709</v>
      </c>
      <c r="O25" s="2"/>
      <c r="P25" s="22">
        <v>0.6440800168249925</v>
      </c>
      <c r="Q25" s="22">
        <v>0</v>
      </c>
      <c r="T25" s="22"/>
    </row>
    <row r="26" spans="1:20" x14ac:dyDescent="0.25">
      <c r="A26">
        <v>9.5</v>
      </c>
      <c r="B26" s="2" t="s">
        <v>29</v>
      </c>
      <c r="C26" s="22">
        <v>0.6406562862116465</v>
      </c>
      <c r="E26">
        <v>9.5</v>
      </c>
      <c r="F26" s="2">
        <v>0.531498302582606</v>
      </c>
      <c r="G26" s="22">
        <v>0.3270718934869985</v>
      </c>
      <c r="I26">
        <v>9.5</v>
      </c>
      <c r="J26" s="2" t="s">
        <v>29</v>
      </c>
      <c r="K26" s="22">
        <v>4.4677346275285877E-2</v>
      </c>
      <c r="M26">
        <v>9.5</v>
      </c>
      <c r="N26" s="22">
        <v>0.26890704644936214</v>
      </c>
      <c r="O26" s="2"/>
      <c r="P26" s="22">
        <v>0.6406562862116465</v>
      </c>
      <c r="Q26" s="22">
        <v>0</v>
      </c>
      <c r="T26" s="22"/>
    </row>
    <row r="27" spans="1:20" x14ac:dyDescent="0.25">
      <c r="A27">
        <v>10</v>
      </c>
      <c r="B27" s="2" t="s">
        <v>29</v>
      </c>
      <c r="C27" s="22">
        <v>0.62696014901614594</v>
      </c>
      <c r="E27">
        <v>10</v>
      </c>
      <c r="F27" s="2">
        <v>0.52013577664160204</v>
      </c>
      <c r="G27" s="22">
        <v>0.32007965502403241</v>
      </c>
      <c r="I27">
        <v>10</v>
      </c>
      <c r="J27" s="2" t="s">
        <v>29</v>
      </c>
      <c r="K27" s="22">
        <v>4.3722220918231233E-2</v>
      </c>
      <c r="M27">
        <v>10</v>
      </c>
      <c r="N27" s="22">
        <v>0.26315827307388229</v>
      </c>
      <c r="O27" s="2"/>
      <c r="P27" s="22">
        <v>0.62696014901614594</v>
      </c>
      <c r="Q27" s="22">
        <v>0</v>
      </c>
      <c r="T27" s="22"/>
    </row>
    <row r="28" spans="1:20" x14ac:dyDescent="0.25">
      <c r="A28">
        <v>10.5</v>
      </c>
      <c r="B28" s="2" t="s">
        <v>29</v>
      </c>
      <c r="C28" s="22">
        <v>0.60602202877991174</v>
      </c>
      <c r="E28">
        <v>10.5</v>
      </c>
      <c r="F28" s="2">
        <v>0.50276519025333</v>
      </c>
      <c r="G28" s="22">
        <v>0.30939019364027076</v>
      </c>
      <c r="I28">
        <v>10.5</v>
      </c>
      <c r="J28" s="2" t="s">
        <v>29</v>
      </c>
      <c r="K28" s="22">
        <v>4.2262062533335955E-2</v>
      </c>
      <c r="M28">
        <v>10.5</v>
      </c>
      <c r="N28" s="22">
        <v>0.254369772606305</v>
      </c>
      <c r="O28" s="2"/>
      <c r="P28" s="22">
        <v>0.60602202877991174</v>
      </c>
      <c r="Q28" s="22">
        <v>0</v>
      </c>
      <c r="T28" s="22"/>
    </row>
    <row r="29" spans="1:20" x14ac:dyDescent="0.25">
      <c r="A29">
        <v>11</v>
      </c>
      <c r="B29" s="2" t="s">
        <v>29</v>
      </c>
      <c r="C29" s="22">
        <v>0.58020844982571951</v>
      </c>
      <c r="E29">
        <v>11</v>
      </c>
      <c r="F29" s="2">
        <v>0.48134984837186001</v>
      </c>
      <c r="G29" s="22">
        <v>0.29621168227944628</v>
      </c>
      <c r="I29">
        <v>11</v>
      </c>
      <c r="J29" s="2" t="s">
        <v>29</v>
      </c>
      <c r="K29" s="22">
        <v>4.0461905053635706E-2</v>
      </c>
      <c r="M29">
        <v>11</v>
      </c>
      <c r="N29" s="22">
        <v>0.24353486249263753</v>
      </c>
      <c r="O29" s="2"/>
      <c r="P29" s="22">
        <v>0.58020844982571951</v>
      </c>
      <c r="Q29" s="22">
        <v>0</v>
      </c>
      <c r="T29" s="22"/>
    </row>
    <row r="30" spans="1:20" x14ac:dyDescent="0.25">
      <c r="A30">
        <v>11.5</v>
      </c>
      <c r="B30" s="2" t="s">
        <v>29</v>
      </c>
      <c r="C30" s="22">
        <v>0.55145999702358883</v>
      </c>
      <c r="E30">
        <v>11.5</v>
      </c>
      <c r="F30" s="2">
        <v>0.45749969003413199</v>
      </c>
      <c r="G30" s="22">
        <v>0.28153484058572698</v>
      </c>
      <c r="I30">
        <v>11.5</v>
      </c>
      <c r="J30" s="2" t="s">
        <v>29</v>
      </c>
      <c r="K30" s="22">
        <v>3.8457078739802912E-2</v>
      </c>
      <c r="M30">
        <v>11.5</v>
      </c>
      <c r="N30" s="22">
        <v>0.23146807769805894</v>
      </c>
      <c r="O30" s="2"/>
      <c r="P30" s="22">
        <v>0.55145999702358883</v>
      </c>
      <c r="Q30" s="22">
        <v>0</v>
      </c>
      <c r="T30" s="22"/>
    </row>
    <row r="31" spans="1:20" x14ac:dyDescent="0.25">
      <c r="A31">
        <v>12</v>
      </c>
      <c r="B31" s="2" t="s">
        <v>29</v>
      </c>
      <c r="C31" s="22">
        <v>0.5215171637415208</v>
      </c>
      <c r="E31">
        <v>12</v>
      </c>
      <c r="F31" s="2">
        <v>0.43265865529140002</v>
      </c>
      <c r="G31" s="22">
        <v>0.2662482362259343</v>
      </c>
      <c r="I31">
        <v>12</v>
      </c>
      <c r="J31" s="2" t="s">
        <v>29</v>
      </c>
      <c r="K31" s="22">
        <v>3.6368960103027113E-2</v>
      </c>
      <c r="M31">
        <v>12</v>
      </c>
      <c r="N31" s="22">
        <v>0.21889996741255938</v>
      </c>
      <c r="O31" s="2"/>
      <c r="P31" s="22">
        <v>0.5215171637415208</v>
      </c>
      <c r="Q31" s="22">
        <v>0</v>
      </c>
      <c r="T31" s="22"/>
    </row>
    <row r="32" spans="1:20" x14ac:dyDescent="0.25">
      <c r="A32">
        <v>12.5</v>
      </c>
      <c r="B32" s="2" t="s">
        <v>29</v>
      </c>
      <c r="C32" s="22">
        <v>0.49308962359215991</v>
      </c>
      <c r="E32">
        <v>12.5</v>
      </c>
      <c r="F32" s="2">
        <v>0.40907473102316499</v>
      </c>
      <c r="G32" s="22">
        <v>0.25173522888652378</v>
      </c>
      <c r="I32">
        <v>12.5</v>
      </c>
      <c r="J32" s="2" t="s">
        <v>29</v>
      </c>
      <c r="K32" s="22">
        <v>3.4386513224190104E-2</v>
      </c>
      <c r="M32">
        <v>12.5</v>
      </c>
      <c r="N32" s="22">
        <v>0.20696788148144601</v>
      </c>
      <c r="O32" s="2"/>
      <c r="P32" s="22">
        <v>0.49308962359215991</v>
      </c>
      <c r="Q32" s="22">
        <v>0</v>
      </c>
      <c r="T32" s="22"/>
    </row>
    <row r="33" spans="1:20" x14ac:dyDescent="0.25">
      <c r="A33">
        <v>13</v>
      </c>
      <c r="B33" s="2" t="s">
        <v>29</v>
      </c>
      <c r="C33" s="22">
        <v>0.46767983195395668</v>
      </c>
      <c r="E33">
        <v>13</v>
      </c>
      <c r="F33" s="2">
        <v>0.387994377305663</v>
      </c>
      <c r="G33" s="22">
        <v>0.23876286157649368</v>
      </c>
      <c r="I33">
        <v>13</v>
      </c>
      <c r="J33" s="2" t="s">
        <v>29</v>
      </c>
      <c r="K33" s="22">
        <v>3.2614514596789088E-2</v>
      </c>
      <c r="M33">
        <v>13</v>
      </c>
      <c r="N33" s="22">
        <v>0.1963024557806739</v>
      </c>
      <c r="O33" s="2"/>
      <c r="P33" s="22">
        <v>0.46767983195395668</v>
      </c>
      <c r="Q33" s="22">
        <v>0</v>
      </c>
      <c r="T33" s="22"/>
    </row>
    <row r="34" spans="1:20" x14ac:dyDescent="0.25">
      <c r="A34">
        <v>13.5</v>
      </c>
      <c r="B34" s="2" t="s">
        <v>29</v>
      </c>
      <c r="C34" s="22">
        <v>0.44494768512461147</v>
      </c>
      <c r="E34">
        <v>13.5</v>
      </c>
      <c r="F34" s="2">
        <v>0.369135438879725</v>
      </c>
      <c r="G34" s="22">
        <v>0.22715750240572272</v>
      </c>
      <c r="I34">
        <v>13.5</v>
      </c>
      <c r="J34" s="2" t="s">
        <v>29</v>
      </c>
      <c r="K34" s="22">
        <v>3.1029246462637383E-2</v>
      </c>
      <c r="M34">
        <v>13.5</v>
      </c>
      <c r="N34" s="22">
        <v>0.18676093625625137</v>
      </c>
      <c r="O34" s="2"/>
      <c r="P34" s="22">
        <v>0.44494768512461147</v>
      </c>
      <c r="Q34" s="22">
        <v>0</v>
      </c>
      <c r="T34" s="22"/>
    </row>
    <row r="35" spans="1:20" x14ac:dyDescent="0.25">
      <c r="A35">
        <v>14</v>
      </c>
      <c r="B35" s="2" t="s">
        <v>29</v>
      </c>
      <c r="C35" s="22">
        <v>0.42413181669067607</v>
      </c>
      <c r="E35">
        <v>14</v>
      </c>
      <c r="F35" s="2">
        <v>0.35186627446577501</v>
      </c>
      <c r="G35" s="22">
        <v>0.21653045378418728</v>
      </c>
      <c r="I35">
        <v>14</v>
      </c>
      <c r="J35" s="2" t="s">
        <v>29</v>
      </c>
      <c r="K35" s="22">
        <v>2.9577613532376097E-2</v>
      </c>
      <c r="M35">
        <v>14</v>
      </c>
      <c r="N35" s="22">
        <v>0.17802374937411269</v>
      </c>
      <c r="O35" s="2"/>
      <c r="P35" s="22">
        <v>0.42413181669067607</v>
      </c>
      <c r="Q35" s="22">
        <v>0</v>
      </c>
      <c r="T35" s="22"/>
    </row>
    <row r="36" spans="1:20" x14ac:dyDescent="0.25">
      <c r="A36">
        <v>14.5</v>
      </c>
      <c r="B36" s="2" t="s">
        <v>29</v>
      </c>
      <c r="C36" s="22">
        <v>0.40458013964146372</v>
      </c>
      <c r="E36">
        <v>14.5</v>
      </c>
      <c r="F36" s="2">
        <v>0.33564590265650401</v>
      </c>
      <c r="G36" s="22">
        <v>0.20654880813274729</v>
      </c>
      <c r="I36">
        <v>14.5</v>
      </c>
      <c r="J36" s="2" t="s">
        <v>29</v>
      </c>
      <c r="K36" s="22">
        <v>2.8214141317102079E-2</v>
      </c>
      <c r="M36">
        <v>14.5</v>
      </c>
      <c r="N36" s="22">
        <v>0.16981719019161434</v>
      </c>
      <c r="O36" s="2"/>
      <c r="P36" s="22">
        <v>0.40458013964146372</v>
      </c>
      <c r="Q36" s="22">
        <v>0</v>
      </c>
      <c r="T36" s="22"/>
    </row>
    <row r="37" spans="1:20" x14ac:dyDescent="0.25">
      <c r="A37">
        <v>15</v>
      </c>
      <c r="B37" s="2" t="s">
        <v>29</v>
      </c>
      <c r="C37" s="22">
        <v>0.38581667927072855</v>
      </c>
      <c r="E37">
        <v>15</v>
      </c>
      <c r="F37" s="2">
        <v>0.32007944751939299</v>
      </c>
      <c r="G37" s="22">
        <v>0.19696956783821407</v>
      </c>
      <c r="I37">
        <v>15</v>
      </c>
      <c r="J37" s="2" t="s">
        <v>29</v>
      </c>
      <c r="K37" s="22">
        <v>2.6905636843879758E-2</v>
      </c>
      <c r="M37">
        <v>15</v>
      </c>
      <c r="N37" s="22">
        <v>0.16194147458863473</v>
      </c>
      <c r="O37" s="2"/>
      <c r="P37" s="22">
        <v>0.38581667927072855</v>
      </c>
      <c r="Q37" s="22">
        <v>0</v>
      </c>
      <c r="T37" s="22"/>
    </row>
    <row r="38" spans="1:20" x14ac:dyDescent="0.25">
      <c r="A38">
        <v>15.5</v>
      </c>
      <c r="B38" s="2" t="s">
        <v>29</v>
      </c>
      <c r="C38" s="22">
        <v>0.36753149945287966</v>
      </c>
      <c r="E38">
        <v>15.5</v>
      </c>
      <c r="F38" s="2">
        <v>0.30490978128061702</v>
      </c>
      <c r="G38" s="22">
        <v>0.18763450235225962</v>
      </c>
      <c r="I38">
        <v>15.5</v>
      </c>
      <c r="J38" s="2" t="s">
        <v>29</v>
      </c>
      <c r="K38" s="22">
        <v>2.5630486146056085E-2</v>
      </c>
      <c r="M38">
        <v>15.5</v>
      </c>
      <c r="N38" s="22">
        <v>0.15426651095456395</v>
      </c>
      <c r="O38" s="2"/>
      <c r="P38" s="22">
        <v>0.36753149945287966</v>
      </c>
      <c r="Q38" s="22">
        <v>0</v>
      </c>
      <c r="T38" s="22"/>
    </row>
    <row r="39" spans="1:20" x14ac:dyDescent="0.25">
      <c r="A39">
        <v>16</v>
      </c>
      <c r="B39" s="2" t="s">
        <v>29</v>
      </c>
      <c r="C39" s="22">
        <v>0.34954344096748813</v>
      </c>
      <c r="E39">
        <v>16</v>
      </c>
      <c r="F39" s="2">
        <v>0.289986611466306</v>
      </c>
      <c r="G39" s="22">
        <v>0.17845112512550712</v>
      </c>
      <c r="I39">
        <v>16</v>
      </c>
      <c r="J39" s="2" t="s">
        <v>29</v>
      </c>
      <c r="K39" s="22">
        <v>2.4376055751680097E-2</v>
      </c>
      <c r="M39">
        <v>16</v>
      </c>
      <c r="N39" s="22">
        <v>0.14671626009030092</v>
      </c>
      <c r="O39" s="2"/>
      <c r="P39" s="22">
        <v>0.34954344096748813</v>
      </c>
      <c r="Q39" s="22">
        <v>0</v>
      </c>
      <c r="T39" s="22"/>
    </row>
    <row r="40" spans="1:20" x14ac:dyDescent="0.25">
      <c r="A40">
        <v>16.5</v>
      </c>
      <c r="B40" s="2" t="s">
        <v>29</v>
      </c>
      <c r="C40" s="22">
        <v>0.33180063807852861</v>
      </c>
      <c r="E40">
        <v>16.5</v>
      </c>
      <c r="F40" s="2">
        <v>0.27526690946462401</v>
      </c>
      <c r="G40" s="22">
        <v>0.16939295733482779</v>
      </c>
      <c r="I40">
        <v>16.5</v>
      </c>
      <c r="J40" s="2" t="s">
        <v>29</v>
      </c>
      <c r="K40" s="22">
        <v>2.313872870810792E-2</v>
      </c>
      <c r="M40">
        <v>16.5</v>
      </c>
      <c r="N40" s="22">
        <v>0.13926895203559289</v>
      </c>
      <c r="O40" s="2"/>
      <c r="P40" s="22">
        <v>0.33180063807852861</v>
      </c>
      <c r="Q40" s="22">
        <v>0</v>
      </c>
      <c r="T40" s="22"/>
    </row>
    <row r="41" spans="1:20" x14ac:dyDescent="0.25">
      <c r="A41">
        <v>17</v>
      </c>
      <c r="B41" s="2" t="s">
        <v>29</v>
      </c>
      <c r="C41" s="22">
        <v>0.31405274131861205</v>
      </c>
      <c r="E41">
        <v>17</v>
      </c>
      <c r="F41" s="2">
        <v>0.260542981509298</v>
      </c>
      <c r="G41" s="22">
        <v>0.16033218898897564</v>
      </c>
      <c r="I41">
        <v>17</v>
      </c>
      <c r="J41" s="2" t="s">
        <v>29</v>
      </c>
      <c r="K41" s="22">
        <v>2.1901046434061107E-2</v>
      </c>
      <c r="M41">
        <v>17</v>
      </c>
      <c r="N41" s="22">
        <v>0.13181950589557531</v>
      </c>
      <c r="O41" s="2"/>
      <c r="P41" s="22">
        <v>0.31405274131861205</v>
      </c>
      <c r="Q41" s="22">
        <v>0</v>
      </c>
      <c r="T41" s="22"/>
    </row>
    <row r="42" spans="1:20" x14ac:dyDescent="0.25">
      <c r="A42">
        <v>17.5</v>
      </c>
      <c r="B42" s="2" t="s">
        <v>29</v>
      </c>
      <c r="C42" s="22">
        <v>0.29638871941519834</v>
      </c>
      <c r="E42">
        <v>17.5</v>
      </c>
      <c r="F42" s="2">
        <v>0.245888637424169</v>
      </c>
      <c r="G42" s="22">
        <v>0.15131424096460128</v>
      </c>
      <c r="I42">
        <v>17.5</v>
      </c>
      <c r="J42" s="2" t="s">
        <v>29</v>
      </c>
      <c r="K42" s="22">
        <v>2.0669213327638835E-2</v>
      </c>
      <c r="M42">
        <v>17.5</v>
      </c>
      <c r="N42" s="22">
        <v>0.12440526512295823</v>
      </c>
      <c r="O42" s="2"/>
      <c r="P42" s="22">
        <v>0.29638871941519834</v>
      </c>
      <c r="Q42" s="22">
        <v>0</v>
      </c>
      <c r="T42" s="22"/>
    </row>
    <row r="43" spans="1:20" x14ac:dyDescent="0.25">
      <c r="A43">
        <v>18</v>
      </c>
      <c r="B43" s="2" t="s">
        <v>29</v>
      </c>
      <c r="C43" s="22">
        <v>0.27905110160706148</v>
      </c>
      <c r="E43">
        <v>18</v>
      </c>
      <c r="F43" s="2">
        <v>0.23150508319364599</v>
      </c>
      <c r="G43" s="22">
        <v>0.1424629308204472</v>
      </c>
      <c r="I43">
        <v>18</v>
      </c>
      <c r="J43" s="2" t="s">
        <v>29</v>
      </c>
      <c r="K43" s="22">
        <v>1.9460142612071397E-2</v>
      </c>
      <c r="M43">
        <v>18</v>
      </c>
      <c r="N43" s="22">
        <v>0.11712802817454289</v>
      </c>
      <c r="O43" s="2"/>
      <c r="P43" s="22">
        <v>0.27905110160706148</v>
      </c>
      <c r="Q43" s="22">
        <v>0</v>
      </c>
      <c r="T43" s="22"/>
    </row>
    <row r="44" spans="1:20" x14ac:dyDescent="0.25">
      <c r="A44">
        <v>18.5</v>
      </c>
      <c r="B44" s="2" t="s">
        <v>29</v>
      </c>
      <c r="C44" s="22">
        <v>0.26242434290240174</v>
      </c>
      <c r="E44">
        <v>18.5</v>
      </c>
      <c r="F44" s="2">
        <v>0.21771126860199799</v>
      </c>
      <c r="G44" s="22">
        <v>0.13397453295543668</v>
      </c>
      <c r="I44">
        <v>18.5</v>
      </c>
      <c r="J44" s="2" t="s">
        <v>29</v>
      </c>
      <c r="K44" s="22">
        <v>1.8300644965562229E-2</v>
      </c>
      <c r="M44">
        <v>18.5</v>
      </c>
      <c r="N44" s="22">
        <v>0.11014916498140283</v>
      </c>
      <c r="O44" s="2"/>
      <c r="P44" s="22">
        <v>0.26242434290240174</v>
      </c>
      <c r="Q44" s="22">
        <v>0</v>
      </c>
      <c r="T44" s="22"/>
    </row>
    <row r="45" spans="1:20" x14ac:dyDescent="0.25">
      <c r="A45">
        <v>19</v>
      </c>
      <c r="B45" s="2" t="s">
        <v>29</v>
      </c>
      <c r="C45" s="22">
        <v>0.24710037583447175</v>
      </c>
      <c r="E45">
        <v>19</v>
      </c>
      <c r="F45" s="2">
        <v>0.20499826997741899</v>
      </c>
      <c r="G45" s="22">
        <v>0.12615124450496717</v>
      </c>
      <c r="I45">
        <v>19</v>
      </c>
      <c r="J45" s="2" t="s">
        <v>29</v>
      </c>
      <c r="K45" s="22">
        <v>1.7231999893719742E-2</v>
      </c>
      <c r="M45">
        <v>19</v>
      </c>
      <c r="N45" s="22">
        <v>0.10371713143578484</v>
      </c>
      <c r="O45" s="2"/>
      <c r="P45" s="22">
        <v>0.24710037583447175</v>
      </c>
      <c r="Q45" s="22">
        <v>0</v>
      </c>
      <c r="T45" s="22"/>
    </row>
    <row r="46" spans="1:20" x14ac:dyDescent="0.25">
      <c r="A46">
        <v>19.5</v>
      </c>
      <c r="B46" s="2" t="s">
        <v>29</v>
      </c>
      <c r="C46" s="22">
        <v>0.23391657926977175</v>
      </c>
      <c r="E46">
        <v>19.5</v>
      </c>
      <c r="F46" s="2">
        <v>0.19406078969892601</v>
      </c>
      <c r="G46" s="22">
        <v>0.11942056941667295</v>
      </c>
      <c r="I46">
        <v>19.5</v>
      </c>
      <c r="J46" s="2" t="s">
        <v>29</v>
      </c>
      <c r="K46" s="22">
        <v>1.6312603554339347E-2</v>
      </c>
      <c r="M46">
        <v>19.5</v>
      </c>
      <c r="N46" s="22">
        <v>9.8183406298759449E-2</v>
      </c>
      <c r="O46" s="2"/>
      <c r="P46" s="22">
        <v>0.23391657926977175</v>
      </c>
      <c r="Q46" s="22">
        <v>0</v>
      </c>
      <c r="T46" s="22"/>
    </row>
    <row r="47" spans="1:20" x14ac:dyDescent="0.25">
      <c r="A47">
        <v>20</v>
      </c>
      <c r="B47" s="2" t="s">
        <v>29</v>
      </c>
      <c r="C47" s="22">
        <v>0.22357744166583055</v>
      </c>
      <c r="E47">
        <v>20</v>
      </c>
      <c r="F47" s="2">
        <v>0.18548328221959201</v>
      </c>
      <c r="G47" s="22">
        <v>0.11414216758729244</v>
      </c>
      <c r="I47">
        <v>20</v>
      </c>
      <c r="J47" s="2" t="s">
        <v>29</v>
      </c>
      <c r="K47" s="22">
        <v>1.5591584747748711E-2</v>
      </c>
      <c r="M47">
        <v>20</v>
      </c>
      <c r="N47" s="22">
        <v>9.384368933078939E-2</v>
      </c>
      <c r="O47" s="2"/>
      <c r="P47" s="22">
        <v>0.22357744166583055</v>
      </c>
      <c r="Q47" s="22">
        <v>0</v>
      </c>
      <c r="T47" s="22"/>
    </row>
    <row r="48" spans="1:20" x14ac:dyDescent="0.25">
      <c r="A48">
        <v>20.5</v>
      </c>
      <c r="B48" s="2" t="s">
        <v>29</v>
      </c>
      <c r="C48" s="22">
        <v>0.21578642923211319</v>
      </c>
      <c r="E48">
        <v>20.5</v>
      </c>
      <c r="F48" s="2">
        <v>0.17901973854876199</v>
      </c>
      <c r="G48" s="22">
        <v>0.11016465071323674</v>
      </c>
      <c r="I48">
        <v>20.5</v>
      </c>
      <c r="J48" s="2" t="s">
        <v>29</v>
      </c>
      <c r="K48" s="22">
        <v>1.5048264143818421E-2</v>
      </c>
      <c r="M48">
        <v>20.5</v>
      </c>
      <c r="N48" s="22">
        <v>9.0573514375058034E-2</v>
      </c>
      <c r="O48" s="2"/>
      <c r="P48" s="22">
        <v>0.21578642923211319</v>
      </c>
      <c r="Q48" s="22">
        <v>0</v>
      </c>
      <c r="T48" s="22"/>
    </row>
    <row r="49" spans="1:20" x14ac:dyDescent="0.25">
      <c r="A49">
        <v>21</v>
      </c>
      <c r="B49" s="2" t="s">
        <v>29</v>
      </c>
      <c r="C49" s="22">
        <v>0.20992628549621786</v>
      </c>
      <c r="E49">
        <v>21</v>
      </c>
      <c r="F49" s="2">
        <v>0.17415807322906901</v>
      </c>
      <c r="G49" s="22">
        <v>0.10717289312175333</v>
      </c>
      <c r="I49">
        <v>21</v>
      </c>
      <c r="J49" s="2" t="s">
        <v>29</v>
      </c>
      <c r="K49" s="22">
        <v>1.4639596225394142E-2</v>
      </c>
      <c r="M49">
        <v>21</v>
      </c>
      <c r="N49" s="22">
        <v>8.8113796149070389E-2</v>
      </c>
      <c r="O49" s="2"/>
      <c r="P49" s="22">
        <v>0.20992628549621786</v>
      </c>
      <c r="Q49" s="22">
        <v>0</v>
      </c>
      <c r="T49" s="22"/>
    </row>
    <row r="50" spans="1:20" x14ac:dyDescent="0.25">
      <c r="A50">
        <v>21.5</v>
      </c>
      <c r="B50" s="2" t="s">
        <v>29</v>
      </c>
      <c r="C50" s="22">
        <v>0.20546810089894738</v>
      </c>
      <c r="E50">
        <v>21.5</v>
      </c>
      <c r="F50" s="2">
        <v>0.17045949476032299</v>
      </c>
      <c r="G50" s="22">
        <v>0.10489687256419945</v>
      </c>
      <c r="I50">
        <v>21.5</v>
      </c>
      <c r="J50" s="2" t="s">
        <v>29</v>
      </c>
      <c r="K50" s="22">
        <v>1.4328696510058175E-2</v>
      </c>
      <c r="M50">
        <v>21.5</v>
      </c>
      <c r="N50" s="22">
        <v>8.6242531824689744E-2</v>
      </c>
      <c r="O50" s="2"/>
      <c r="P50" s="22">
        <v>0.20546810089894738</v>
      </c>
      <c r="Q50" s="22">
        <v>0</v>
      </c>
      <c r="T50" s="22"/>
    </row>
    <row r="51" spans="1:20" x14ac:dyDescent="0.25">
      <c r="A51">
        <v>22</v>
      </c>
      <c r="B51" s="2" t="s">
        <v>29</v>
      </c>
      <c r="C51" s="22">
        <v>0.20201309620349148</v>
      </c>
      <c r="E51">
        <v>22</v>
      </c>
      <c r="F51" s="2">
        <v>0.16759316975802199</v>
      </c>
      <c r="G51" s="22">
        <v>0.10313300174599302</v>
      </c>
      <c r="I51">
        <v>22</v>
      </c>
      <c r="J51" s="2" t="s">
        <v>29</v>
      </c>
      <c r="K51" s="22">
        <v>1.4087755393138224E-2</v>
      </c>
      <c r="M51">
        <v>22</v>
      </c>
      <c r="N51" s="22">
        <v>8.4792339064360234E-2</v>
      </c>
      <c r="O51" s="2"/>
      <c r="P51" s="22">
        <v>0.20201309620349148</v>
      </c>
      <c r="Q51" s="22">
        <v>0</v>
      </c>
      <c r="T51" s="22"/>
    </row>
    <row r="52" spans="1:20" x14ac:dyDescent="0.25">
      <c r="A52">
        <v>22.5</v>
      </c>
      <c r="B52" s="2" t="s">
        <v>29</v>
      </c>
      <c r="C52" s="22">
        <v>0.19927120821574518</v>
      </c>
      <c r="E52">
        <v>22.5</v>
      </c>
      <c r="F52" s="2">
        <v>0.16531845733776901</v>
      </c>
      <c r="G52" s="22">
        <v>0.10173319577330149</v>
      </c>
      <c r="I52">
        <v>22.5</v>
      </c>
      <c r="J52" s="2" t="s">
        <v>29</v>
      </c>
      <c r="K52" s="22">
        <v>1.3896544783466441E-2</v>
      </c>
      <c r="M52">
        <v>22.5</v>
      </c>
      <c r="N52" s="22">
        <v>8.3641467658977245E-2</v>
      </c>
      <c r="O52" s="2"/>
      <c r="P52" s="22">
        <v>0.19927120821574518</v>
      </c>
      <c r="Q52" s="22">
        <v>0</v>
      </c>
      <c r="T52" s="22"/>
    </row>
    <row r="53" spans="1:20" x14ac:dyDescent="0.25">
      <c r="A53">
        <v>23</v>
      </c>
      <c r="B53" s="2" t="s">
        <v>29</v>
      </c>
      <c r="C53" s="22">
        <v>0.19703579102776209</v>
      </c>
      <c r="E53">
        <v>23</v>
      </c>
      <c r="F53" s="2">
        <v>0.16346392087797301</v>
      </c>
      <c r="G53" s="22">
        <v>0.10059195647206802</v>
      </c>
      <c r="I53">
        <v>23</v>
      </c>
      <c r="J53" s="2" t="s">
        <v>29</v>
      </c>
      <c r="K53" s="22">
        <v>1.3740653847988674E-2</v>
      </c>
      <c r="M53">
        <v>23</v>
      </c>
      <c r="N53" s="22">
        <v>8.2703180707705395E-2</v>
      </c>
      <c r="O53" s="2"/>
      <c r="P53" s="22">
        <v>0.19703579102776209</v>
      </c>
      <c r="Q53" s="22">
        <v>0</v>
      </c>
      <c r="T53" s="22"/>
    </row>
    <row r="54" spans="1:20" x14ac:dyDescent="0.25">
      <c r="A54">
        <v>23.5</v>
      </c>
      <c r="B54" s="2" t="s">
        <v>29</v>
      </c>
      <c r="C54" s="22">
        <v>0.19512818503448986</v>
      </c>
      <c r="E54">
        <v>23.5</v>
      </c>
      <c r="F54" s="2">
        <v>0.161881341624102</v>
      </c>
      <c r="G54" s="22">
        <v>9.9618073412344826E-2</v>
      </c>
      <c r="I54">
        <v>23.5</v>
      </c>
      <c r="J54" s="2" t="s">
        <v>29</v>
      </c>
      <c r="K54" s="22">
        <v>1.3607623430036795E-2</v>
      </c>
      <c r="M54">
        <v>23.5</v>
      </c>
      <c r="N54" s="22">
        <v>8.1902488192108241E-2</v>
      </c>
      <c r="O54" s="2"/>
      <c r="P54" s="22">
        <v>0.19512818503448986</v>
      </c>
      <c r="Q54" s="22">
        <v>0</v>
      </c>
      <c r="T54" s="22"/>
    </row>
    <row r="55" spans="1:20" x14ac:dyDescent="0.25">
      <c r="A55">
        <v>24</v>
      </c>
      <c r="B55" s="2" t="s">
        <v>29</v>
      </c>
      <c r="C55" s="22">
        <v>0.19327650173459768</v>
      </c>
      <c r="E55">
        <v>24</v>
      </c>
      <c r="F55" s="2">
        <v>0.16034515669624799</v>
      </c>
      <c r="G55" s="22">
        <v>9.8672740359241978E-2</v>
      </c>
      <c r="I55">
        <v>24</v>
      </c>
      <c r="J55" s="2" t="s">
        <v>29</v>
      </c>
      <c r="K55" s="22">
        <v>1.3478492884123261E-2</v>
      </c>
      <c r="M55">
        <v>24</v>
      </c>
      <c r="N55" s="22">
        <v>8.1125268491232444E-2</v>
      </c>
      <c r="O55" s="2"/>
      <c r="P55" s="22">
        <v>0.19327650173459768</v>
      </c>
      <c r="Q55" s="22">
        <v>0</v>
      </c>
      <c r="T55" s="22"/>
    </row>
    <row r="56" spans="1:20" x14ac:dyDescent="0.25">
      <c r="A56">
        <v>24.5</v>
      </c>
      <c r="B56" s="2" t="s">
        <v>29</v>
      </c>
      <c r="C56" s="22">
        <v>0.19144239011991554</v>
      </c>
      <c r="E56">
        <v>24.5</v>
      </c>
      <c r="F56" s="2">
        <v>0.158823549508539</v>
      </c>
      <c r="G56" s="22">
        <v>9.7736378113851621E-2</v>
      </c>
      <c r="I56">
        <v>24.5</v>
      </c>
      <c r="J56" s="2" t="s">
        <v>29</v>
      </c>
      <c r="K56" s="22">
        <v>1.3350587732046743E-2</v>
      </c>
      <c r="M56">
        <v>24.5</v>
      </c>
      <c r="N56" s="22">
        <v>8.0355424274017179E-2</v>
      </c>
      <c r="O56" s="2"/>
      <c r="P56" s="22">
        <v>0.19144239011991554</v>
      </c>
      <c r="Q56" s="22">
        <v>0</v>
      </c>
      <c r="T56" s="22"/>
    </row>
    <row r="57" spans="1:20" x14ac:dyDescent="0.25">
      <c r="A57">
        <v>25</v>
      </c>
      <c r="B57" s="2" t="s">
        <v>29</v>
      </c>
      <c r="C57" s="22">
        <v>0.189625683442641</v>
      </c>
      <c r="E57">
        <v>25</v>
      </c>
      <c r="F57" s="2">
        <v>0.15731638172443499</v>
      </c>
      <c r="G57" s="22">
        <v>9.6808901547032519E-2</v>
      </c>
      <c r="I57">
        <v>25</v>
      </c>
      <c r="J57" s="2" t="s">
        <v>29</v>
      </c>
      <c r="K57" s="22">
        <v>1.3223896345342072E-2</v>
      </c>
      <c r="M57">
        <v>25</v>
      </c>
      <c r="N57" s="22">
        <v>7.9592885550266404E-2</v>
      </c>
      <c r="O57" s="2"/>
      <c r="P57" s="22">
        <v>0.189625683442641</v>
      </c>
      <c r="Q57" s="22">
        <v>0</v>
      </c>
      <c r="T57" s="22"/>
    </row>
    <row r="58" spans="1:20" x14ac:dyDescent="0.25">
      <c r="A58">
        <v>25.5</v>
      </c>
      <c r="B58" s="2" t="s">
        <v>29</v>
      </c>
      <c r="C58" s="22">
        <v>0.18782621653733864</v>
      </c>
      <c r="E58">
        <v>25.5</v>
      </c>
      <c r="F58" s="2">
        <v>0.15582351632015201</v>
      </c>
      <c r="G58" s="22">
        <v>9.5890226337483411E-2</v>
      </c>
      <c r="I58">
        <v>25.5</v>
      </c>
      <c r="J58" s="2" t="s">
        <v>29</v>
      </c>
      <c r="K58" s="22">
        <v>1.3098407205893354E-2</v>
      </c>
      <c r="M58">
        <v>25.5</v>
      </c>
      <c r="N58" s="22">
        <v>7.8837582993961874E-2</v>
      </c>
      <c r="O58" s="2"/>
      <c r="P58" s="22">
        <v>0.18782621653733864</v>
      </c>
      <c r="Q58" s="22">
        <v>0</v>
      </c>
      <c r="T58" s="22"/>
    </row>
    <row r="59" spans="1:20" x14ac:dyDescent="0.25">
      <c r="A59">
        <v>26</v>
      </c>
      <c r="B59" s="2" t="s">
        <v>29</v>
      </c>
      <c r="C59" s="22">
        <v>0.18604382580591855</v>
      </c>
      <c r="E59">
        <v>26</v>
      </c>
      <c r="F59" s="2">
        <v>0.1543448175722</v>
      </c>
      <c r="G59" s="22">
        <v>9.4980268964074216E-2</v>
      </c>
      <c r="I59">
        <v>26</v>
      </c>
      <c r="J59" s="2" t="s">
        <v>29</v>
      </c>
      <c r="K59" s="22">
        <v>1.2974108904886426E-2</v>
      </c>
      <c r="M59">
        <v>26</v>
      </c>
      <c r="N59" s="22">
        <v>7.8089447936957906E-2</v>
      </c>
      <c r="O59" s="2"/>
      <c r="P59" s="22">
        <v>0.18604382580591855</v>
      </c>
      <c r="Q59" s="22">
        <v>0</v>
      </c>
      <c r="T59" s="22"/>
    </row>
    <row r="60" spans="1:20" x14ac:dyDescent="0.25">
      <c r="A60">
        <v>26.5</v>
      </c>
      <c r="B60" s="2" t="s">
        <v>29</v>
      </c>
      <c r="C60" s="22">
        <v>0.18427834920277184</v>
      </c>
      <c r="E60">
        <v>26.5</v>
      </c>
      <c r="F60" s="2">
        <v>0.15288015104505101</v>
      </c>
      <c r="G60" s="22">
        <v>9.4078946698257213E-2</v>
      </c>
      <c r="I60">
        <v>26.5</v>
      </c>
      <c r="J60" s="2" t="s">
        <v>29</v>
      </c>
      <c r="K60" s="22">
        <v>1.2850990141772248E-2</v>
      </c>
      <c r="M60">
        <v>26.5</v>
      </c>
      <c r="N60" s="22">
        <v>7.7348412362742369E-2</v>
      </c>
      <c r="O60" s="2"/>
      <c r="P60" s="22">
        <v>0.18427834920277184</v>
      </c>
      <c r="Q60" s="22">
        <v>0</v>
      </c>
      <c r="T60" s="22"/>
    </row>
    <row r="61" spans="1:20" x14ac:dyDescent="0.25">
      <c r="A61">
        <v>27</v>
      </c>
      <c r="B61" s="2" t="s">
        <v>29</v>
      </c>
      <c r="C61" s="22">
        <v>0.1825296262200298</v>
      </c>
      <c r="E61">
        <v>27</v>
      </c>
      <c r="F61" s="2">
        <v>0.15142938357891</v>
      </c>
      <c r="G61" s="22">
        <v>9.3186177596541533E-2</v>
      </c>
      <c r="I61">
        <v>27</v>
      </c>
      <c r="J61" s="2" t="s">
        <v>29</v>
      </c>
      <c r="K61" s="22">
        <v>1.2729039723238921E-2</v>
      </c>
      <c r="M61">
        <v>27</v>
      </c>
      <c r="N61" s="22">
        <v>7.6614408900249342E-2</v>
      </c>
      <c r="O61" s="2"/>
      <c r="P61" s="22">
        <v>0.1825296262200298</v>
      </c>
      <c r="Q61" s="22">
        <v>0</v>
      </c>
      <c r="T61" s="22"/>
    </row>
    <row r="62" spans="1:20" x14ac:dyDescent="0.25">
      <c r="A62">
        <v>27.5</v>
      </c>
      <c r="B62" s="2" t="s">
        <v>29</v>
      </c>
      <c r="C62" s="22">
        <v>0.18079749787297666</v>
      </c>
      <c r="E62">
        <v>27.5</v>
      </c>
      <c r="F62" s="2">
        <v>0.149992383277613</v>
      </c>
      <c r="G62" s="22">
        <v>9.2301880493045982E-2</v>
      </c>
      <c r="I62">
        <v>27.5</v>
      </c>
      <c r="J62" s="2" t="s">
        <v>29</v>
      </c>
      <c r="K62" s="22">
        <v>1.2608246562194426E-2</v>
      </c>
      <c r="M62">
        <v>27.5</v>
      </c>
      <c r="N62" s="22">
        <v>7.5887370817736249E-2</v>
      </c>
      <c r="O62" s="2"/>
      <c r="P62" s="22">
        <v>0.18079749787297666</v>
      </c>
      <c r="Q62" s="22">
        <v>0</v>
      </c>
      <c r="T62" s="22"/>
    </row>
    <row r="63" spans="1:20" x14ac:dyDescent="0.25">
      <c r="A63">
        <v>28</v>
      </c>
      <c r="B63" s="2" t="s">
        <v>29</v>
      </c>
      <c r="C63" s="22">
        <v>0.17908180668559456</v>
      </c>
      <c r="E63">
        <v>28</v>
      </c>
      <c r="F63" s="2">
        <v>0.14856901949663501</v>
      </c>
      <c r="G63" s="22">
        <v>9.1425974992119338E-2</v>
      </c>
      <c r="I63">
        <v>28</v>
      </c>
      <c r="J63" s="2" t="s">
        <v>29</v>
      </c>
      <c r="K63" s="22">
        <v>1.2488599676758571E-2</v>
      </c>
      <c r="M63">
        <v>28</v>
      </c>
      <c r="N63" s="22">
        <v>7.5167232016716656E-2</v>
      </c>
      <c r="O63" s="2"/>
      <c r="P63" s="22">
        <v>0.17908180668559456</v>
      </c>
      <c r="Q63" s="22">
        <v>0</v>
      </c>
      <c r="T63" s="22"/>
    </row>
    <row r="64" spans="1:20" x14ac:dyDescent="0.25">
      <c r="A64">
        <v>28.5</v>
      </c>
      <c r="B64" s="2" t="s">
        <v>29</v>
      </c>
      <c r="C64" s="22">
        <v>0.17738239667624239</v>
      </c>
      <c r="E64">
        <v>28.5</v>
      </c>
      <c r="F64" s="2">
        <v>0.147159162831209</v>
      </c>
      <c r="G64" s="22">
        <v>9.0558381461029014E-2</v>
      </c>
      <c r="I64">
        <v>28.5</v>
      </c>
      <c r="J64" s="2" t="s">
        <v>29</v>
      </c>
      <c r="K64" s="22">
        <v>1.2370088189264274E-2</v>
      </c>
      <c r="M64">
        <v>28.5</v>
      </c>
      <c r="N64" s="22">
        <v>7.4453927025949107E-2</v>
      </c>
      <c r="O64" s="2"/>
      <c r="P64" s="22">
        <v>0.17738239667624239</v>
      </c>
      <c r="Q64" s="22">
        <v>0</v>
      </c>
      <c r="T64" s="22"/>
    </row>
    <row r="65" spans="1:20" x14ac:dyDescent="0.25">
      <c r="A65">
        <v>29</v>
      </c>
      <c r="B65" s="2" t="s">
        <v>29</v>
      </c>
      <c r="C65" s="22">
        <v>0.17569911334348198</v>
      </c>
      <c r="E65">
        <v>29</v>
      </c>
      <c r="F65" s="2">
        <v>0.145762685104567</v>
      </c>
      <c r="G65" s="22">
        <v>8.969902102272502E-2</v>
      </c>
      <c r="I65">
        <v>29</v>
      </c>
      <c r="J65" s="2" t="s">
        <v>29</v>
      </c>
      <c r="K65" s="22">
        <v>1.2252701325269139E-2</v>
      </c>
      <c r="M65">
        <v>29</v>
      </c>
      <c r="N65" s="22">
        <v>7.3747390995487827E-2</v>
      </c>
      <c r="O65" s="2"/>
      <c r="P65" s="22">
        <v>0.17569911334348198</v>
      </c>
      <c r="Q65" s="22">
        <v>0</v>
      </c>
      <c r="T65" s="22"/>
    </row>
    <row r="66" spans="1:20" x14ac:dyDescent="0.25">
      <c r="A66">
        <v>29.5</v>
      </c>
      <c r="B66" s="2" t="s">
        <v>29</v>
      </c>
      <c r="C66" s="22">
        <v>0.17403180365202681</v>
      </c>
      <c r="E66">
        <v>29.5</v>
      </c>
      <c r="F66" s="2">
        <v>0.14437945935628299</v>
      </c>
      <c r="G66" s="22">
        <v>8.8847815548666317E-2</v>
      </c>
      <c r="I66">
        <v>29.5</v>
      </c>
      <c r="J66" s="2" t="s">
        <v>29</v>
      </c>
      <c r="K66" s="22">
        <v>1.2136428412575555E-2</v>
      </c>
      <c r="M66">
        <v>29.5</v>
      </c>
      <c r="N66" s="22">
        <v>7.3047559690784941E-2</v>
      </c>
      <c r="O66" s="2"/>
      <c r="P66" s="22">
        <v>0.17403180365202681</v>
      </c>
      <c r="Q66" s="22">
        <v>0</v>
      </c>
      <c r="T66" s="22"/>
    </row>
    <row r="67" spans="1:20" x14ac:dyDescent="0.25">
      <c r="A67">
        <v>30</v>
      </c>
      <c r="B67" s="2" t="s">
        <v>29</v>
      </c>
      <c r="C67" s="22">
        <v>0.17238031601883083</v>
      </c>
      <c r="E67">
        <v>30</v>
      </c>
      <c r="F67" s="2">
        <v>0.14300935983073201</v>
      </c>
      <c r="G67" s="22">
        <v>8.8004687651718899E-2</v>
      </c>
      <c r="I67">
        <v>30</v>
      </c>
      <c r="J67" s="2" t="s">
        <v>29</v>
      </c>
      <c r="K67" s="22">
        <v>1.2021258880260573E-2</v>
      </c>
      <c r="M67">
        <v>30</v>
      </c>
      <c r="N67" s="22">
        <v>7.2354369486851366E-2</v>
      </c>
      <c r="O67" s="2"/>
      <c r="P67" s="22">
        <v>0.17238031601883083</v>
      </c>
      <c r="Q67" s="22">
        <v>0</v>
      </c>
      <c r="T67" s="22"/>
    </row>
    <row r="68" spans="1:20" x14ac:dyDescent="0.25">
      <c r="A68">
        <v>30.5</v>
      </c>
      <c r="B68" s="2" t="s">
        <v>29</v>
      </c>
      <c r="C68" s="22">
        <v>0.17074450029930366</v>
      </c>
      <c r="E68">
        <v>30.5</v>
      </c>
      <c r="F68" s="2">
        <v>0.141652261965654</v>
      </c>
      <c r="G68" s="22">
        <v>8.7169560679118185E-2</v>
      </c>
      <c r="I68">
        <v>30.5</v>
      </c>
      <c r="J68" s="2" t="s">
        <v>29</v>
      </c>
      <c r="K68" s="22">
        <v>1.1907182257714598E-2</v>
      </c>
      <c r="M68">
        <v>30.5</v>
      </c>
      <c r="N68" s="22">
        <v>7.1667757362470871E-2</v>
      </c>
      <c r="O68" s="2"/>
      <c r="P68" s="22">
        <v>0.17074450029930366</v>
      </c>
      <c r="Q68" s="22">
        <v>0</v>
      </c>
      <c r="T68" s="22"/>
    </row>
    <row r="69" spans="1:20" x14ac:dyDescent="0.25">
      <c r="A69">
        <v>31</v>
      </c>
      <c r="B69" s="2" t="s">
        <v>29</v>
      </c>
      <c r="C69" s="22">
        <v>0.16912420777366471</v>
      </c>
      <c r="E69">
        <v>31</v>
      </c>
      <c r="F69" s="2">
        <v>0.140308042380833</v>
      </c>
      <c r="G69" s="22">
        <v>8.6342358705502512E-2</v>
      </c>
      <c r="I69">
        <v>31</v>
      </c>
      <c r="J69" s="2" t="s">
        <v>29</v>
      </c>
      <c r="K69" s="22">
        <v>1.1794188173689778E-2</v>
      </c>
      <c r="M69">
        <v>31</v>
      </c>
      <c r="N69" s="22">
        <v>7.0987660894472421E-2</v>
      </c>
      <c r="O69" s="2"/>
      <c r="P69" s="22">
        <v>0.16912420777366471</v>
      </c>
      <c r="Q69" s="22">
        <v>0</v>
      </c>
      <c r="T69" s="22"/>
    </row>
    <row r="70" spans="1:20" x14ac:dyDescent="0.25">
      <c r="A70">
        <v>31.5</v>
      </c>
      <c r="B70" s="2" t="s">
        <v>29</v>
      </c>
      <c r="C70" s="22">
        <v>0.16751929113342348</v>
      </c>
      <c r="E70">
        <v>31.5</v>
      </c>
      <c r="F70" s="2">
        <v>0.138976578866881</v>
      </c>
      <c r="G70" s="22">
        <v>8.5523006526010942E-2</v>
      </c>
      <c r="I70">
        <v>31.5</v>
      </c>
      <c r="J70" s="2" t="s">
        <v>29</v>
      </c>
      <c r="K70" s="22">
        <v>1.1682266355357166E-2</v>
      </c>
      <c r="M70">
        <v>31.5</v>
      </c>
      <c r="N70" s="22">
        <v>7.0314018252055369E-2</v>
      </c>
      <c r="O70" s="2"/>
      <c r="P70" s="22">
        <v>0.16751929113342348</v>
      </c>
      <c r="Q70" s="22">
        <v>0</v>
      </c>
      <c r="T70" s="22"/>
    </row>
    <row r="71" spans="1:20" x14ac:dyDescent="0.25">
      <c r="A71">
        <v>32</v>
      </c>
      <c r="B71" s="2" t="s">
        <v>29</v>
      </c>
      <c r="C71" s="22">
        <v>0.16592960446797941</v>
      </c>
      <c r="E71">
        <v>32</v>
      </c>
      <c r="F71" s="2">
        <v>0.13765775037412101</v>
      </c>
      <c r="G71" s="22">
        <v>8.471142964944213E-2</v>
      </c>
      <c r="I71">
        <v>32</v>
      </c>
      <c r="J71" s="2" t="s">
        <v>29</v>
      </c>
      <c r="K71" s="22">
        <v>1.1571406627372251E-2</v>
      </c>
      <c r="M71">
        <v>32</v>
      </c>
      <c r="N71" s="22">
        <v>6.9646768191165026E-2</v>
      </c>
      <c r="O71" s="2"/>
      <c r="P71" s="22">
        <v>0.16592960446797939</v>
      </c>
      <c r="Q71" s="22">
        <v>0</v>
      </c>
      <c r="T71" s="22"/>
    </row>
    <row r="72" spans="1:20" x14ac:dyDescent="0.25">
      <c r="A72">
        <v>32.5</v>
      </c>
      <c r="B72" s="2" t="s">
        <v>29</v>
      </c>
      <c r="C72" s="22">
        <v>0.16435500325136521</v>
      </c>
      <c r="E72">
        <v>32.5</v>
      </c>
      <c r="F72" s="2">
        <v>0.136351437001589</v>
      </c>
      <c r="G72" s="22">
        <v>8.3907554291486455E-2</v>
      </c>
      <c r="I72">
        <v>32.5</v>
      </c>
      <c r="J72" s="2" t="s">
        <v>29</v>
      </c>
      <c r="K72" s="22">
        <v>1.1461598910950469E-2</v>
      </c>
      <c r="M72">
        <v>32.5</v>
      </c>
      <c r="N72" s="22">
        <v>6.8985850048928279E-2</v>
      </c>
      <c r="O72" s="2"/>
      <c r="P72" s="22">
        <v>0.16435500325136521</v>
      </c>
      <c r="Q72" s="22">
        <v>0</v>
      </c>
      <c r="T72" s="22"/>
    </row>
    <row r="73" spans="1:20" x14ac:dyDescent="0.25">
      <c r="A73">
        <v>33</v>
      </c>
      <c r="B73" s="2" t="s">
        <v>29</v>
      </c>
      <c r="C73" s="22">
        <v>0.16279534432910089</v>
      </c>
      <c r="E73">
        <v>33</v>
      </c>
      <c r="F73" s="2">
        <v>0.135057519986128</v>
      </c>
      <c r="G73" s="22">
        <v>8.311130736801467E-2</v>
      </c>
      <c r="I73">
        <v>33</v>
      </c>
      <c r="J73" s="2" t="s">
        <v>29</v>
      </c>
      <c r="K73" s="22">
        <v>1.1352833222950458E-2</v>
      </c>
      <c r="M73">
        <v>33</v>
      </c>
      <c r="N73" s="22">
        <v>6.8331203738135768E-2</v>
      </c>
      <c r="O73" s="2"/>
      <c r="P73" s="22">
        <v>0.16279534432910089</v>
      </c>
      <c r="Q73" s="22">
        <v>0</v>
      </c>
      <c r="T73" s="22"/>
    </row>
    <row r="74" spans="1:20" x14ac:dyDescent="0.25">
      <c r="A74">
        <v>33.5</v>
      </c>
      <c r="B74" s="2" t="s">
        <v>29</v>
      </c>
      <c r="C74" s="22">
        <v>0.16125048590518182</v>
      </c>
      <c r="E74">
        <v>33.5</v>
      </c>
      <c r="F74" s="2">
        <v>0.13377588169159299</v>
      </c>
      <c r="G74" s="22">
        <v>8.2322616488434933E-2</v>
      </c>
      <c r="I74">
        <v>33.5</v>
      </c>
      <c r="J74" s="2" t="s">
        <v>29</v>
      </c>
      <c r="K74" s="22">
        <v>1.1245099674966627E-2</v>
      </c>
      <c r="M74">
        <v>33.5</v>
      </c>
      <c r="N74" s="22">
        <v>6.7682769741780252E-2</v>
      </c>
      <c r="O74" s="2"/>
      <c r="P74" s="22">
        <v>0.16125048590518182</v>
      </c>
      <c r="Q74" s="22">
        <v>0</v>
      </c>
      <c r="T74" s="22"/>
    </row>
    <row r="75" spans="1:20" x14ac:dyDescent="0.25">
      <c r="A75">
        <v>34</v>
      </c>
      <c r="B75" s="2" t="s">
        <v>29</v>
      </c>
      <c r="C75" s="22">
        <v>0.15972028752918957</v>
      </c>
      <c r="E75">
        <v>34</v>
      </c>
      <c r="F75" s="2">
        <v>0.13250640559815799</v>
      </c>
      <c r="G75" s="22">
        <v>8.1541409949112575E-2</v>
      </c>
      <c r="I75">
        <v>34</v>
      </c>
      <c r="J75" s="2" t="s">
        <v>29</v>
      </c>
      <c r="K75" s="22">
        <v>1.1138388472430327E-2</v>
      </c>
      <c r="M75">
        <v>34</v>
      </c>
      <c r="N75" s="22">
        <v>6.7040489107646664E-2</v>
      </c>
      <c r="O75" s="2"/>
      <c r="P75" s="22">
        <v>0.15972028752918957</v>
      </c>
      <c r="Q75" s="22">
        <v>0</v>
      </c>
      <c r="T75" s="22"/>
    </row>
    <row r="76" spans="1:20" x14ac:dyDescent="0.25">
      <c r="A76">
        <v>34.5</v>
      </c>
      <c r="B76" s="2" t="s">
        <v>29</v>
      </c>
      <c r="C76" s="22">
        <v>0.15820461008351733</v>
      </c>
      <c r="E76">
        <v>34.5</v>
      </c>
      <c r="F76" s="2">
        <v>0.131248976291718</v>
      </c>
      <c r="G76" s="22">
        <v>8.0767616726848318E-2</v>
      </c>
      <c r="I76">
        <v>34.5</v>
      </c>
      <c r="J76" s="2" t="s">
        <v>29</v>
      </c>
      <c r="K76" s="22">
        <v>1.1032689913718972E-2</v>
      </c>
      <c r="M76">
        <v>34.5</v>
      </c>
      <c r="N76" s="22">
        <v>6.6404303442950036E-2</v>
      </c>
      <c r="O76" s="2"/>
      <c r="P76" s="22">
        <v>0.15820461008351733</v>
      </c>
      <c r="Q76" s="22">
        <v>0</v>
      </c>
      <c r="T76" s="22"/>
    </row>
    <row r="77" spans="1:20" x14ac:dyDescent="0.25">
      <c r="A77">
        <v>35</v>
      </c>
      <c r="B77" s="2" t="s">
        <v>29</v>
      </c>
      <c r="C77" s="22">
        <v>0.15670331577072547</v>
      </c>
      <c r="E77">
        <v>35</v>
      </c>
      <c r="F77" s="2">
        <v>0.13000347945339899</v>
      </c>
      <c r="G77" s="22">
        <v>8.0001166472423002E-2</v>
      </c>
      <c r="I77">
        <v>35</v>
      </c>
      <c r="J77" s="2" t="s">
        <v>29</v>
      </c>
      <c r="K77" s="22">
        <v>1.0927994389274278E-2</v>
      </c>
      <c r="M77">
        <v>35</v>
      </c>
      <c r="N77" s="22">
        <v>6.5774154909028187E-2</v>
      </c>
      <c r="O77" s="2"/>
      <c r="P77" s="22">
        <v>0.15670331577072547</v>
      </c>
      <c r="Q77" s="22">
        <v>0</v>
      </c>
      <c r="T77" s="22"/>
    </row>
    <row r="78" spans="1:20" x14ac:dyDescent="0.25">
      <c r="A78">
        <v>35.5</v>
      </c>
      <c r="B78" s="2" t="s">
        <v>29</v>
      </c>
      <c r="C78" s="22">
        <v>0.15521626810101405</v>
      </c>
      <c r="E78">
        <v>35.5</v>
      </c>
      <c r="F78" s="2">
        <v>0.12876980184916501</v>
      </c>
      <c r="G78" s="22">
        <v>7.9241989504201915E-2</v>
      </c>
      <c r="I78">
        <v>35.5</v>
      </c>
      <c r="J78" s="2" t="s">
        <v>29</v>
      </c>
      <c r="K78" s="22">
        <v>1.0824292380728613E-2</v>
      </c>
      <c r="M78">
        <v>35.5</v>
      </c>
      <c r="N78" s="22">
        <v>6.5149986216083519E-2</v>
      </c>
      <c r="O78" s="2"/>
      <c r="P78" s="22">
        <v>0.15521626810101405</v>
      </c>
      <c r="Q78" s="22">
        <v>0</v>
      </c>
      <c r="T78" s="22"/>
    </row>
    <row r="79" spans="1:20" x14ac:dyDescent="0.25">
      <c r="A79">
        <v>36</v>
      </c>
      <c r="B79" s="2" t="s">
        <v>29</v>
      </c>
      <c r="C79" s="22">
        <v>0.1537433318798147</v>
      </c>
      <c r="E79">
        <v>36</v>
      </c>
      <c r="F79" s="2">
        <v>0.12754783131952399</v>
      </c>
      <c r="G79" s="22">
        <v>7.849001680180015E-2</v>
      </c>
      <c r="I79">
        <v>36</v>
      </c>
      <c r="J79" s="2" t="s">
        <v>29</v>
      </c>
      <c r="K79" s="22">
        <v>1.0721574460039711E-2</v>
      </c>
      <c r="M79">
        <v>36</v>
      </c>
      <c r="N79" s="22">
        <v>6.4531740617974842E-2</v>
      </c>
      <c r="O79" s="2"/>
      <c r="P79" s="22">
        <v>0.1537433318798147</v>
      </c>
      <c r="Q79" s="22">
        <v>0</v>
      </c>
      <c r="T79" s="22"/>
    </row>
    <row r="80" spans="1:20" x14ac:dyDescent="0.25">
      <c r="A80">
        <v>36.5</v>
      </c>
      <c r="B80" s="2" t="s">
        <v>29</v>
      </c>
      <c r="C80" s="22">
        <v>0.15228437319549459</v>
      </c>
      <c r="E80">
        <v>36.5</v>
      </c>
      <c r="F80" s="2">
        <v>0.12633745676932701</v>
      </c>
      <c r="G80" s="22">
        <v>7.7745179999805139E-2</v>
      </c>
      <c r="I80">
        <v>36.5</v>
      </c>
      <c r="J80" s="2" t="s">
        <v>29</v>
      </c>
      <c r="K80" s="22">
        <v>1.0619831288633176E-2</v>
      </c>
      <c r="M80">
        <v>36.5</v>
      </c>
      <c r="N80" s="22">
        <v>6.3919361907056271E-2</v>
      </c>
      <c r="O80" s="2"/>
      <c r="P80" s="22">
        <v>0.15228437319549459</v>
      </c>
      <c r="Q80" s="22">
        <v>0</v>
      </c>
      <c r="T80" s="22"/>
    </row>
    <row r="81" spans="1:20" x14ac:dyDescent="0.25">
      <c r="A81">
        <v>37</v>
      </c>
      <c r="B81" s="2" t="s">
        <v>29</v>
      </c>
      <c r="C81" s="22">
        <v>0.15083925940718795</v>
      </c>
      <c r="E81">
        <v>37</v>
      </c>
      <c r="F81" s="2">
        <v>0.12513856815767299</v>
      </c>
      <c r="G81" s="22">
        <v>7.7007411381564375E-2</v>
      </c>
      <c r="I81">
        <v>37</v>
      </c>
      <c r="J81" s="2" t="s">
        <v>29</v>
      </c>
      <c r="K81" s="22">
        <v>1.0519053616553899E-2</v>
      </c>
      <c r="M81">
        <v>37</v>
      </c>
      <c r="N81" s="22">
        <v>6.3312794409069673E-2</v>
      </c>
      <c r="O81" s="2"/>
      <c r="P81" s="22">
        <v>0.15083925940718795</v>
      </c>
      <c r="Q81" s="22">
        <v>0</v>
      </c>
      <c r="T81" s="22"/>
    </row>
    <row r="82" spans="1:20" x14ac:dyDescent="0.25">
      <c r="A82">
        <v>37.5</v>
      </c>
      <c r="B82" s="2" t="s">
        <v>29</v>
      </c>
      <c r="C82" s="22">
        <v>0.14940785913273175</v>
      </c>
      <c r="E82">
        <v>37.5</v>
      </c>
      <c r="F82" s="2">
        <v>0.1239510564879</v>
      </c>
      <c r="G82" s="22">
        <v>7.6276643873026212E-2</v>
      </c>
      <c r="I82">
        <v>37.5</v>
      </c>
      <c r="J82" s="2" t="s">
        <v>29</v>
      </c>
      <c r="K82" s="22">
        <v>1.0419232281624715E-2</v>
      </c>
      <c r="M82">
        <v>37.5</v>
      </c>
      <c r="N82" s="22">
        <v>6.2711982978080824E-2</v>
      </c>
      <c r="O82" s="2"/>
      <c r="P82" s="22">
        <v>0.14940785913273175</v>
      </c>
      <c r="Q82" s="22">
        <v>0</v>
      </c>
      <c r="T82" s="22"/>
    </row>
    <row r="83" spans="1:20" x14ac:dyDescent="0.25">
      <c r="A83">
        <v>38</v>
      </c>
      <c r="B83" s="2" t="s">
        <v>29</v>
      </c>
      <c r="C83" s="22">
        <v>0.1479900422367261</v>
      </c>
      <c r="E83">
        <v>38</v>
      </c>
      <c r="F83" s="2">
        <v>0.12277481379768</v>
      </c>
      <c r="G83" s="22">
        <v>7.5552811036644379E-2</v>
      </c>
      <c r="I83">
        <v>38</v>
      </c>
      <c r="J83" s="2" t="s">
        <v>29</v>
      </c>
      <c r="K83" s="22">
        <v>1.0320358208613795E-2</v>
      </c>
      <c r="M83">
        <v>38</v>
      </c>
      <c r="N83" s="22">
        <v>6.2116872991467925E-2</v>
      </c>
      <c r="O83" s="2"/>
      <c r="P83" s="22">
        <v>0.1479900422367261</v>
      </c>
      <c r="Q83" s="22">
        <v>0</v>
      </c>
      <c r="T83" s="22"/>
    </row>
    <row r="84" spans="1:20" x14ac:dyDescent="0.25">
      <c r="A84">
        <v>38.5</v>
      </c>
      <c r="B84" s="2" t="s">
        <v>29</v>
      </c>
      <c r="C84" s="22">
        <v>0.1465856798187001</v>
      </c>
      <c r="E84">
        <v>38.5</v>
      </c>
      <c r="F84" s="2">
        <v>0.121609733149201</v>
      </c>
      <c r="G84" s="22">
        <v>7.4835847065336372E-2</v>
      </c>
      <c r="I84">
        <v>38.5</v>
      </c>
      <c r="J84" s="2" t="s">
        <v>29</v>
      </c>
      <c r="K84" s="22">
        <v>1.022242240840935E-2</v>
      </c>
      <c r="M84">
        <v>38.5</v>
      </c>
      <c r="N84" s="22">
        <v>6.1527410344954382E-2</v>
      </c>
      <c r="O84" s="2"/>
      <c r="P84" s="22">
        <v>0.1465856798187001</v>
      </c>
      <c r="Q84" s="22">
        <v>0</v>
      </c>
      <c r="T84" s="22"/>
    </row>
    <row r="85" spans="1:20" x14ac:dyDescent="0.25">
      <c r="A85">
        <v>39</v>
      </c>
      <c r="B85" s="2" t="s">
        <v>29</v>
      </c>
      <c r="C85" s="22">
        <v>0.14519464420139191</v>
      </c>
      <c r="E85">
        <v>39</v>
      </c>
      <c r="F85" s="2">
        <v>0.120455708619444</v>
      </c>
      <c r="G85" s="22">
        <v>7.4125686776500083E-2</v>
      </c>
      <c r="I85">
        <v>39</v>
      </c>
      <c r="J85" s="2" t="s">
        <v>29</v>
      </c>
      <c r="K85" s="22">
        <v>1.0125415977202332E-2</v>
      </c>
      <c r="M85">
        <v>39</v>
      </c>
      <c r="N85" s="22">
        <v>6.09435414476895E-2</v>
      </c>
      <c r="O85" s="2"/>
      <c r="P85" s="22">
        <v>0.14519464420139191</v>
      </c>
      <c r="Q85" s="22">
        <v>0</v>
      </c>
      <c r="T85" s="22"/>
    </row>
    <row r="86" spans="1:20" x14ac:dyDescent="0.25">
      <c r="A86">
        <v>39.5</v>
      </c>
      <c r="B86" s="2" t="s">
        <v>29</v>
      </c>
      <c r="C86" s="22">
        <v>0.14381680891914439</v>
      </c>
      <c r="E86">
        <v>39.5</v>
      </c>
      <c r="F86" s="2">
        <v>0.119312635290556</v>
      </c>
      <c r="G86" s="22">
        <v>7.3422265606089512E-2</v>
      </c>
      <c r="I86">
        <v>39.5</v>
      </c>
      <c r="J86" s="2" t="s">
        <v>29</v>
      </c>
      <c r="K86" s="22">
        <v>1.0029330095677176E-2</v>
      </c>
      <c r="M86">
        <v>39.5</v>
      </c>
      <c r="N86" s="22">
        <v>6.03652132173777E-2</v>
      </c>
      <c r="O86" s="2"/>
      <c r="P86" s="22">
        <v>0.14381680891914439</v>
      </c>
      <c r="Q86" s="22">
        <v>0</v>
      </c>
      <c r="T86" s="22"/>
    </row>
    <row r="87" spans="1:20" x14ac:dyDescent="0.25">
      <c r="A87">
        <v>40</v>
      </c>
      <c r="B87" s="2" t="s">
        <v>29</v>
      </c>
      <c r="C87" s="22">
        <v>0.14245204870640368</v>
      </c>
      <c r="E87">
        <v>40</v>
      </c>
      <c r="F87" s="2">
        <v>0.118180409240308</v>
      </c>
      <c r="G87" s="22">
        <v>7.2725519602742941E-2</v>
      </c>
      <c r="I87">
        <v>40</v>
      </c>
      <c r="J87" s="2" t="s">
        <v>29</v>
      </c>
      <c r="K87" s="22">
        <v>9.934156028209731E-3</v>
      </c>
      <c r="M87">
        <v>40</v>
      </c>
      <c r="N87" s="22">
        <v>5.9792373075451009E-2</v>
      </c>
      <c r="O87" s="2"/>
      <c r="P87" s="22">
        <v>0.14245204870640368</v>
      </c>
      <c r="Q87" s="22">
        <v>0</v>
      </c>
      <c r="T87" s="22"/>
    </row>
    <row r="88" spans="1:20" x14ac:dyDescent="0.25">
      <c r="A88">
        <v>40.5</v>
      </c>
      <c r="B88" s="2" t="s">
        <v>29</v>
      </c>
      <c r="C88" s="22">
        <v>0.14110023948633418</v>
      </c>
      <c r="E88">
        <v>40.5</v>
      </c>
      <c r="F88" s="2">
        <v>0.11705892753265</v>
      </c>
      <c r="G88" s="22">
        <v>7.2035385421970619E-2</v>
      </c>
      <c r="I88">
        <v>40.5</v>
      </c>
      <c r="J88" s="2" t="s">
        <v>29</v>
      </c>
      <c r="K88" s="22">
        <v>9.8398851220733059E-3</v>
      </c>
      <c r="M88">
        <v>40.5</v>
      </c>
      <c r="N88" s="22">
        <v>5.9224968942290263E-2</v>
      </c>
      <c r="O88" s="2"/>
      <c r="P88" s="22">
        <v>0.14110023948633418</v>
      </c>
      <c r="Q88" s="22">
        <v>0</v>
      </c>
      <c r="T88" s="22"/>
    </row>
    <row r="89" spans="1:20" x14ac:dyDescent="0.25">
      <c r="A89">
        <v>41</v>
      </c>
      <c r="B89" s="2" t="s">
        <v>29</v>
      </c>
      <c r="C89" s="22">
        <v>0.13976125835953501</v>
      </c>
      <c r="E89">
        <v>41</v>
      </c>
      <c r="F89" s="2">
        <v>0.11594808820834999</v>
      </c>
      <c r="G89" s="22">
        <v>7.135180032039419E-2</v>
      </c>
      <c r="I89">
        <v>41</v>
      </c>
      <c r="J89" s="2" t="s">
        <v>29</v>
      </c>
      <c r="K89" s="22">
        <v>9.7465088066517845E-3</v>
      </c>
      <c r="M89">
        <v>41</v>
      </c>
      <c r="N89" s="22">
        <v>5.8662949232489034E-2</v>
      </c>
      <c r="O89" s="2"/>
      <c r="P89" s="22">
        <v>0.13976125835953501</v>
      </c>
      <c r="Q89" s="22">
        <v>0</v>
      </c>
      <c r="T89" s="22"/>
    </row>
    <row r="90" spans="1:20" x14ac:dyDescent="0.25">
      <c r="A90">
        <v>41.5</v>
      </c>
      <c r="B90" s="2" t="s">
        <v>29</v>
      </c>
      <c r="C90" s="22">
        <v>0.13843498359286999</v>
      </c>
      <c r="E90">
        <v>41.5</v>
      </c>
      <c r="F90" s="2">
        <v>0.114847790275727</v>
      </c>
      <c r="G90" s="22">
        <v>7.067470215004415E-2</v>
      </c>
      <c r="I90">
        <v>41.5</v>
      </c>
      <c r="J90" s="2" t="s">
        <v>29</v>
      </c>
      <c r="K90" s="22">
        <v>9.6540185926606709E-3</v>
      </c>
      <c r="M90">
        <v>41.5</v>
      </c>
      <c r="N90" s="22">
        <v>5.8106262850165166E-2</v>
      </c>
      <c r="O90" s="2"/>
      <c r="P90" s="22">
        <v>0.13843498359286999</v>
      </c>
      <c r="Q90" s="22">
        <v>0</v>
      </c>
      <c r="T90" s="22"/>
    </row>
    <row r="91" spans="1:20" x14ac:dyDescent="0.25">
      <c r="A91">
        <v>42</v>
      </c>
      <c r="B91" s="2" t="s">
        <v>29</v>
      </c>
      <c r="C91" s="22">
        <v>0.13712129460839839</v>
      </c>
      <c r="E91">
        <v>42</v>
      </c>
      <c r="F91" s="2">
        <v>0.113757933701468</v>
      </c>
      <c r="G91" s="22">
        <v>7.0004029352708663E-2</v>
      </c>
      <c r="I91">
        <v>42</v>
      </c>
      <c r="J91" s="2" t="s">
        <v>29</v>
      </c>
      <c r="K91" s="22">
        <v>9.562406071375153E-3</v>
      </c>
      <c r="M91">
        <v>42</v>
      </c>
      <c r="N91" s="22">
        <v>5.7554859184314577E-2</v>
      </c>
      <c r="O91" s="2"/>
      <c r="P91" s="22">
        <v>0.13712129460839839</v>
      </c>
      <c r="Q91" s="22">
        <v>0</v>
      </c>
      <c r="T91" s="22"/>
    </row>
    <row r="92" spans="1:20" x14ac:dyDescent="0.25">
      <c r="A92">
        <v>42.5</v>
      </c>
      <c r="B92" s="2" t="s">
        <v>29</v>
      </c>
      <c r="C92" s="22">
        <v>0.13582007197241103</v>
      </c>
      <c r="E92">
        <v>42.5</v>
      </c>
      <c r="F92" s="2">
        <v>0.112678419401532</v>
      </c>
      <c r="G92" s="22">
        <v>6.9339720954336159E-2</v>
      </c>
      <c r="I92">
        <v>42.5</v>
      </c>
      <c r="J92" s="2" t="s">
        <v>29</v>
      </c>
      <c r="K92" s="22">
        <v>9.4716629138655063E-3</v>
      </c>
      <c r="M92">
        <v>42.5</v>
      </c>
      <c r="N92" s="22">
        <v>5.7008688104209365E-2</v>
      </c>
      <c r="O92" s="2"/>
      <c r="P92" s="22">
        <v>0.13582007197241103</v>
      </c>
      <c r="Q92" s="22">
        <v>0</v>
      </c>
      <c r="T92" s="22"/>
    </row>
    <row r="93" spans="1:20" x14ac:dyDescent="0.25">
      <c r="A93">
        <v>43</v>
      </c>
      <c r="B93" s="2" t="s">
        <v>29</v>
      </c>
      <c r="C93" s="22">
        <v>0.13453119738457561</v>
      </c>
      <c r="E93">
        <v>43</v>
      </c>
      <c r="F93" s="2">
        <v>0.111609149232145</v>
      </c>
      <c r="G93" s="22">
        <v>6.8681716559493872E-2</v>
      </c>
      <c r="I93">
        <v>43</v>
      </c>
      <c r="J93" s="2" t="s">
        <v>29</v>
      </c>
      <c r="K93" s="22">
        <v>9.3817808702401431E-3</v>
      </c>
      <c r="M93">
        <v>43</v>
      </c>
      <c r="N93" s="22">
        <v>5.6467699954841598E-2</v>
      </c>
      <c r="O93" s="2"/>
      <c r="P93" s="22">
        <v>0.13453119738457561</v>
      </c>
      <c r="Q93" s="22">
        <v>0</v>
      </c>
      <c r="T93" s="22"/>
    </row>
    <row r="94" spans="1:20" x14ac:dyDescent="0.25">
      <c r="A94">
        <v>43.5</v>
      </c>
      <c r="B94" s="2" t="s">
        <v>29</v>
      </c>
      <c r="C94" s="22">
        <v>0.13325455366717781</v>
      </c>
      <c r="E94">
        <v>43.5</v>
      </c>
      <c r="F94" s="2">
        <v>0.110550025980874</v>
      </c>
      <c r="G94" s="22">
        <v>6.8029956345874998E-2</v>
      </c>
      <c r="I94">
        <v>43.5</v>
      </c>
      <c r="J94" s="2" t="s">
        <v>29</v>
      </c>
      <c r="K94" s="22">
        <v>9.2927517688952965E-3</v>
      </c>
      <c r="M94">
        <v>43.5</v>
      </c>
      <c r="N94" s="22">
        <v>5.5931845552407516E-2</v>
      </c>
      <c r="O94" s="2"/>
      <c r="P94" s="22">
        <v>0.13325455366717781</v>
      </c>
      <c r="Q94" s="22">
        <v>0</v>
      </c>
      <c r="T94" s="22"/>
    </row>
    <row r="95" spans="1:20" x14ac:dyDescent="0.25">
      <c r="A95">
        <v>44</v>
      </c>
      <c r="B95" s="2" t="s">
        <v>29</v>
      </c>
      <c r="C95" s="22">
        <v>0.1319900247544703</v>
      </c>
      <c r="E95">
        <v>44</v>
      </c>
      <c r="F95" s="2">
        <v>0.109500953357791</v>
      </c>
      <c r="G95" s="22">
        <v>6.7384381058861159E-2</v>
      </c>
      <c r="I95">
        <v>44</v>
      </c>
      <c r="J95" s="2" t="s">
        <v>29</v>
      </c>
      <c r="K95" s="22">
        <v>9.2045675157722724E-3</v>
      </c>
      <c r="M95">
        <v>44</v>
      </c>
      <c r="N95" s="22">
        <v>5.5401076179836875E-2</v>
      </c>
      <c r="O95" s="2"/>
      <c r="P95" s="22">
        <v>0.1319900247544703</v>
      </c>
      <c r="Q95" s="22">
        <v>0</v>
      </c>
      <c r="T95" s="22"/>
    </row>
    <row r="96" spans="1:20" x14ac:dyDescent="0.25">
      <c r="A96">
        <v>44.5</v>
      </c>
      <c r="B96" s="2" t="s">
        <v>29</v>
      </c>
      <c r="C96" s="22">
        <v>0.13073749568212226</v>
      </c>
      <c r="E96">
        <v>44.5</v>
      </c>
      <c r="F96" s="2">
        <v>0.10846183598672</v>
      </c>
      <c r="G96" s="22">
        <v>6.6744932006136098E-2</v>
      </c>
      <c r="I96">
        <v>44.5</v>
      </c>
      <c r="J96" s="2" t="s">
        <v>29</v>
      </c>
      <c r="K96" s="22">
        <v>9.1172200936216856E-3</v>
      </c>
      <c r="M96">
        <v>44.5</v>
      </c>
      <c r="N96" s="22">
        <v>5.4875343582364469E-2</v>
      </c>
      <c r="O96" s="2"/>
      <c r="P96" s="22">
        <v>0.13073749568212226</v>
      </c>
      <c r="Q96" s="22">
        <v>0</v>
      </c>
      <c r="T96" s="22"/>
    </row>
    <row r="97" spans="1:20" x14ac:dyDescent="0.25">
      <c r="A97">
        <v>45</v>
      </c>
      <c r="B97" s="2" t="s">
        <v>29</v>
      </c>
      <c r="C97" s="22">
        <v>0.12949685257676255</v>
      </c>
      <c r="E97">
        <v>45</v>
      </c>
      <c r="F97" s="2">
        <v>0.10743257939656201</v>
      </c>
      <c r="G97" s="22">
        <v>6.6111551052347201E-2</v>
      </c>
      <c r="I97">
        <v>45</v>
      </c>
      <c r="J97" s="2" t="s">
        <v>29</v>
      </c>
      <c r="K97" s="22">
        <v>9.0307015612742323E-3</v>
      </c>
      <c r="M97">
        <v>45</v>
      </c>
      <c r="N97" s="22">
        <v>5.4354599963141119E-2</v>
      </c>
      <c r="O97" s="2"/>
      <c r="P97" s="22">
        <v>0.12949685257676255</v>
      </c>
      <c r="Q97" s="22">
        <v>0</v>
      </c>
      <c r="T97" s="22"/>
    </row>
    <row r="98" spans="1:20" x14ac:dyDescent="0.25">
      <c r="A98">
        <v>45.5</v>
      </c>
      <c r="B98" s="2" t="s">
        <v>29</v>
      </c>
      <c r="C98" s="22">
        <v>0.12826798264563177</v>
      </c>
      <c r="E98">
        <v>45.5</v>
      </c>
      <c r="F98" s="2">
        <v>0.10641309001271</v>
      </c>
      <c r="G98" s="22">
        <v>6.5484180613822537E-2</v>
      </c>
      <c r="I98">
        <v>45.5</v>
      </c>
      <c r="J98" s="2" t="s">
        <v>29</v>
      </c>
      <c r="K98" s="22">
        <v>8.9450040529190592E-3</v>
      </c>
      <c r="M98">
        <v>45.5</v>
      </c>
      <c r="N98" s="22">
        <v>5.3838797978890178E-2</v>
      </c>
      <c r="O98" s="2"/>
      <c r="P98" s="22">
        <v>0.12826798264563177</v>
      </c>
      <c r="Q98" s="22">
        <v>0</v>
      </c>
      <c r="T98" s="22"/>
    </row>
    <row r="99" spans="1:20" x14ac:dyDescent="0.25">
      <c r="A99">
        <v>46</v>
      </c>
      <c r="B99" s="2" t="s">
        <v>29</v>
      </c>
      <c r="C99" s="22">
        <v>0.12705077416632543</v>
      </c>
      <c r="E99">
        <v>46</v>
      </c>
      <c r="F99" s="2">
        <v>0.10540327514854</v>
      </c>
      <c r="G99" s="22">
        <v>6.4862763653334571E-2</v>
      </c>
      <c r="I99">
        <v>46</v>
      </c>
      <c r="J99" s="2" t="s">
        <v>29</v>
      </c>
      <c r="K99" s="22">
        <v>8.8601197773884848E-3</v>
      </c>
      <c r="M99">
        <v>46</v>
      </c>
      <c r="N99" s="22">
        <v>5.3327890735602373E-2</v>
      </c>
      <c r="O99" s="2"/>
      <c r="P99" s="22">
        <v>0.12705077416632543</v>
      </c>
      <c r="Q99" s="22">
        <v>0</v>
      </c>
      <c r="T99" s="22"/>
    </row>
    <row r="100" spans="1:20" x14ac:dyDescent="0.25">
      <c r="A100">
        <v>46.5</v>
      </c>
      <c r="B100" s="2" t="s">
        <v>29</v>
      </c>
      <c r="C100" s="22">
        <v>0.12584511647663404</v>
      </c>
      <c r="E100">
        <v>46.5</v>
      </c>
      <c r="F100" s="2">
        <v>0.104403042996982</v>
      </c>
      <c r="G100" s="22">
        <v>6.4247243674913176E-2</v>
      </c>
      <c r="I100">
        <v>46.5</v>
      </c>
      <c r="J100" s="2" t="s">
        <v>29</v>
      </c>
      <c r="K100" s="22">
        <v>8.7760410174494811E-3</v>
      </c>
      <c r="M100">
        <v>46.5</v>
      </c>
      <c r="N100" s="22">
        <v>5.2821831784271384E-2</v>
      </c>
      <c r="O100" s="2"/>
      <c r="P100" s="22">
        <v>0.12584511647663404</v>
      </c>
      <c r="Q100" s="22">
        <v>0</v>
      </c>
      <c r="T100" s="22"/>
    </row>
    <row r="101" spans="1:20" x14ac:dyDescent="0.25">
      <c r="A101">
        <v>47</v>
      </c>
      <c r="B101" s="2" t="s">
        <v>29</v>
      </c>
      <c r="C101" s="22">
        <v>0.12465089996449139</v>
      </c>
      <c r="E101">
        <v>47</v>
      </c>
      <c r="F101" s="2">
        <v>0.103412302622181</v>
      </c>
      <c r="G101" s="22">
        <v>6.3637564718714026E-2</v>
      </c>
      <c r="I101">
        <v>47</v>
      </c>
      <c r="J101" s="2" t="s">
        <v>29</v>
      </c>
      <c r="K101" s="22">
        <v>8.6927601291026894E-3</v>
      </c>
      <c r="M101">
        <v>47</v>
      </c>
      <c r="N101" s="22">
        <v>5.2320575116674671E-2</v>
      </c>
      <c r="O101" s="2"/>
      <c r="P101" s="22">
        <v>0.12465089996449139</v>
      </c>
      <c r="Q101" s="22">
        <v>0</v>
      </c>
      <c r="T101" s="22"/>
    </row>
    <row r="102" spans="1:20" x14ac:dyDescent="0.25">
      <c r="A102">
        <v>47.5</v>
      </c>
      <c r="B102" s="2" t="s">
        <v>29</v>
      </c>
      <c r="C102" s="22">
        <v>0.12346801605799637</v>
      </c>
      <c r="E102">
        <v>47.5</v>
      </c>
      <c r="F102" s="2">
        <v>0.10243096395121901</v>
      </c>
      <c r="G102" s="22">
        <v>6.303367135592447E-2</v>
      </c>
      <c r="I102">
        <v>47.5</v>
      </c>
      <c r="J102" s="2" t="s">
        <v>29</v>
      </c>
      <c r="K102" s="22">
        <v>8.610269540886591E-3</v>
      </c>
      <c r="M102">
        <v>47.5</v>
      </c>
      <c r="N102" s="22">
        <v>5.1824075161185312E-2</v>
      </c>
      <c r="O102" s="2"/>
      <c r="P102" s="22">
        <v>0.12346801605799637</v>
      </c>
      <c r="Q102" s="22">
        <v>0</v>
      </c>
      <c r="T102" s="22"/>
    </row>
    <row r="103" spans="1:20" x14ac:dyDescent="0.25">
      <c r="A103">
        <v>48</v>
      </c>
      <c r="B103" s="2" t="s">
        <v>29</v>
      </c>
      <c r="C103" s="22">
        <v>0.12229635721555425</v>
      </c>
      <c r="E103">
        <v>48</v>
      </c>
      <c r="F103" s="2">
        <v>0.10145893776593599</v>
      </c>
      <c r="G103" s="22">
        <v>6.243550868373033E-2</v>
      </c>
      <c r="I103">
        <v>48</v>
      </c>
      <c r="J103" s="2" t="s">
        <v>29</v>
      </c>
      <c r="K103" s="22">
        <v>8.5285617531899692E-3</v>
      </c>
      <c r="M103">
        <v>48</v>
      </c>
      <c r="N103" s="22">
        <v>5.1332286778633954E-2</v>
      </c>
      <c r="O103" s="2"/>
      <c r="P103" s="22">
        <v>0.12229635721555426</v>
      </c>
      <c r="Q103" s="22">
        <v>0</v>
      </c>
      <c r="T103" s="22"/>
    </row>
    <row r="104" spans="1:20" x14ac:dyDescent="0.25">
      <c r="A104">
        <v>48.5</v>
      </c>
      <c r="B104" s="2" t="s">
        <v>29</v>
      </c>
      <c r="C104" s="22">
        <v>0.12113581691609027</v>
      </c>
      <c r="E104">
        <v>48.5</v>
      </c>
      <c r="F104" s="2">
        <v>0.100496135694811</v>
      </c>
      <c r="G104" s="22">
        <v>6.1843022320319768E-2</v>
      </c>
      <c r="I104">
        <v>48.5</v>
      </c>
      <c r="J104" s="2" t="s">
        <v>29</v>
      </c>
      <c r="K104" s="22">
        <v>8.4476293375694532E-3</v>
      </c>
      <c r="M104">
        <v>48.5</v>
      </c>
      <c r="N104" s="22">
        <v>5.0845165258201042E-2</v>
      </c>
      <c r="O104" s="2"/>
      <c r="P104" s="22">
        <v>0.12113581691609027</v>
      </c>
      <c r="Q104" s="22">
        <v>0</v>
      </c>
      <c r="T104" s="22"/>
    </row>
    <row r="105" spans="1:20" x14ac:dyDescent="0.25">
      <c r="A105">
        <v>49</v>
      </c>
      <c r="B105" s="2" t="s">
        <v>29</v>
      </c>
      <c r="C105" s="22">
        <v>0.11998628964937208</v>
      </c>
      <c r="E105">
        <v>49</v>
      </c>
      <c r="F105" s="2">
        <v>9.9542470204933495E-2</v>
      </c>
      <c r="G105" s="22">
        <v>6.1256158399942591E-2</v>
      </c>
      <c r="I105">
        <v>49</v>
      </c>
      <c r="J105" s="2" t="s">
        <v>29</v>
      </c>
      <c r="K105" s="22">
        <v>8.3674649360746325E-3</v>
      </c>
      <c r="M105">
        <v>49</v>
      </c>
      <c r="N105" s="22">
        <v>5.0362666313354856E-2</v>
      </c>
      <c r="O105" s="2"/>
      <c r="P105" s="22">
        <v>0.11998628964937208</v>
      </c>
      <c r="Q105" s="22">
        <v>0</v>
      </c>
      <c r="T105" s="22"/>
    </row>
    <row r="106" spans="1:20" x14ac:dyDescent="0.25">
      <c r="A106">
        <v>49.5</v>
      </c>
      <c r="B106" s="2" t="s">
        <v>29</v>
      </c>
      <c r="C106" s="22">
        <v>0.11884767090641325</v>
      </c>
      <c r="E106">
        <v>49.5</v>
      </c>
      <c r="F106" s="2">
        <v>9.8597854594041898E-2</v>
      </c>
      <c r="G106" s="22">
        <v>6.0674863568010981E-2</v>
      </c>
      <c r="I106">
        <v>49.5</v>
      </c>
      <c r="J106" s="2" t="s">
        <v>29</v>
      </c>
      <c r="K106" s="22">
        <v>8.28806126057882E-3</v>
      </c>
      <c r="M106">
        <v>49.5</v>
      </c>
      <c r="N106" s="22">
        <v>4.988474607782345E-2</v>
      </c>
      <c r="O106" s="2"/>
      <c r="P106" s="22">
        <v>0.11884767090641325</v>
      </c>
      <c r="Q106" s="22">
        <v>0</v>
      </c>
      <c r="T106" s="22"/>
    </row>
    <row r="107" spans="1:20" x14ac:dyDescent="0.25">
      <c r="A107">
        <v>50</v>
      </c>
      <c r="B107" s="2" t="s">
        <v>29</v>
      </c>
      <c r="C107" s="22">
        <v>0.11771985716997325</v>
      </c>
      <c r="E107">
        <v>50</v>
      </c>
      <c r="F107" s="2">
        <v>9.7662202982642304E-2</v>
      </c>
      <c r="G107" s="22">
        <v>6.0099084976249509E-2</v>
      </c>
      <c r="I107">
        <v>50</v>
      </c>
      <c r="J107" s="2" t="s">
        <v>29</v>
      </c>
      <c r="K107" s="22">
        <v>8.2094110921165572E-3</v>
      </c>
      <c r="M107">
        <v>50</v>
      </c>
      <c r="N107" s="22">
        <v>4.9411361101607189E-2</v>
      </c>
      <c r="O107" s="2"/>
      <c r="P107" s="22">
        <v>0.11771985716997325</v>
      </c>
      <c r="Q107" s="22">
        <v>0</v>
      </c>
      <c r="T107" s="22"/>
    </row>
    <row r="108" spans="1:20" x14ac:dyDescent="0.25">
      <c r="B108" s="2"/>
      <c r="C108" s="2"/>
      <c r="F108" s="2"/>
      <c r="G108" s="2"/>
      <c r="J108" s="2"/>
      <c r="K108" s="2"/>
    </row>
    <row r="109" spans="1:20" x14ac:dyDescent="0.25">
      <c r="B109" s="2"/>
      <c r="C109" s="2"/>
      <c r="F109" s="2"/>
      <c r="G109" s="2"/>
      <c r="J109" s="2"/>
      <c r="K109" s="2"/>
    </row>
    <row r="110" spans="1:20" x14ac:dyDescent="0.25">
      <c r="B110" s="2"/>
      <c r="C110" s="2"/>
      <c r="F110" s="2"/>
      <c r="G110" s="2"/>
      <c r="J110" s="2"/>
      <c r="K110" s="2"/>
    </row>
    <row r="111" spans="1:20" x14ac:dyDescent="0.25">
      <c r="B111" s="2"/>
      <c r="C111" s="2"/>
      <c r="F111" s="2"/>
      <c r="G111" s="2"/>
      <c r="J111" s="2"/>
      <c r="K111" s="2"/>
    </row>
    <row r="112" spans="1:20" x14ac:dyDescent="0.25">
      <c r="B112" s="2"/>
      <c r="C112" s="2"/>
      <c r="F112" s="2"/>
      <c r="G112" s="2"/>
      <c r="J112" s="2"/>
      <c r="K112" s="2"/>
    </row>
    <row r="113" spans="2:11" x14ac:dyDescent="0.25">
      <c r="B113" s="2"/>
      <c r="C113" s="2"/>
      <c r="F113" s="2"/>
      <c r="G113" s="2"/>
      <c r="J113" s="2"/>
      <c r="K113" s="2"/>
    </row>
    <row r="114" spans="2:11" x14ac:dyDescent="0.25">
      <c r="B114" s="2"/>
      <c r="C114" s="2"/>
      <c r="F114" s="2"/>
      <c r="G114" s="2"/>
      <c r="J114" s="2"/>
      <c r="K114" s="2"/>
    </row>
    <row r="115" spans="2:11" x14ac:dyDescent="0.25">
      <c r="B115" s="2"/>
      <c r="C115" s="2"/>
      <c r="F115" s="2"/>
      <c r="G115" s="2"/>
      <c r="J115" s="2"/>
      <c r="K115" s="2"/>
    </row>
    <row r="116" spans="2:11" x14ac:dyDescent="0.25">
      <c r="B116" s="2"/>
      <c r="C116" s="2"/>
      <c r="F116" s="2"/>
      <c r="G116" s="2"/>
      <c r="J116" s="2"/>
      <c r="K116" s="2"/>
    </row>
    <row r="117" spans="2:11" x14ac:dyDescent="0.25">
      <c r="B117" s="2"/>
      <c r="C117" s="2"/>
      <c r="F117" s="2"/>
      <c r="G117" s="2"/>
      <c r="J117" s="2"/>
      <c r="K117" s="2"/>
    </row>
    <row r="118" spans="2:11" x14ac:dyDescent="0.25">
      <c r="B118" s="2"/>
      <c r="C118" s="2"/>
      <c r="F118" s="2"/>
      <c r="G118" s="2"/>
      <c r="J118" s="2"/>
      <c r="K118" s="2"/>
    </row>
    <row r="119" spans="2:11" x14ac:dyDescent="0.25">
      <c r="B119" s="2"/>
      <c r="C119" s="2"/>
      <c r="F119" s="2"/>
      <c r="G119" s="2"/>
      <c r="J119" s="2"/>
      <c r="K119" s="2"/>
    </row>
    <row r="120" spans="2:11" x14ac:dyDescent="0.25">
      <c r="B120" s="2"/>
      <c r="C120" s="2"/>
      <c r="F120" s="2"/>
      <c r="G120" s="2"/>
    </row>
    <row r="121" spans="2:11" x14ac:dyDescent="0.25">
      <c r="B121" s="2"/>
      <c r="C121" s="2"/>
      <c r="F121" s="2"/>
      <c r="G121" s="2"/>
    </row>
    <row r="122" spans="2:11" x14ac:dyDescent="0.25">
      <c r="B122" s="2"/>
      <c r="C122" s="2"/>
      <c r="F122" s="2"/>
      <c r="G122" s="2"/>
    </row>
    <row r="123" spans="2:11" x14ac:dyDescent="0.25">
      <c r="B123" s="2"/>
      <c r="C123" s="2"/>
      <c r="F123" s="2"/>
      <c r="G123" s="2"/>
    </row>
    <row r="124" spans="2:11" x14ac:dyDescent="0.25">
      <c r="B124" s="2"/>
      <c r="C124" s="2"/>
      <c r="F124" s="2"/>
      <c r="G124" s="2"/>
    </row>
    <row r="125" spans="2:11" x14ac:dyDescent="0.25">
      <c r="B125" s="2"/>
      <c r="C125" s="2"/>
      <c r="F125" s="2"/>
      <c r="G125" s="2"/>
    </row>
    <row r="126" spans="2:11" x14ac:dyDescent="0.25">
      <c r="B126" s="2"/>
      <c r="C126" s="2"/>
      <c r="F126" s="2"/>
      <c r="G126" s="2"/>
    </row>
    <row r="127" spans="2:11" x14ac:dyDescent="0.25">
      <c r="B127" s="2"/>
      <c r="C127" s="2"/>
      <c r="F127" s="2"/>
      <c r="G127" s="2"/>
    </row>
    <row r="128" spans="2:11" x14ac:dyDescent="0.25">
      <c r="B128" s="2"/>
      <c r="C128" s="2"/>
      <c r="F128" s="2"/>
      <c r="G128" s="2"/>
    </row>
    <row r="129" spans="2:7" x14ac:dyDescent="0.25">
      <c r="B129" s="2"/>
      <c r="C129" s="2"/>
      <c r="F129" s="2"/>
      <c r="G129" s="2"/>
    </row>
    <row r="130" spans="2:7" x14ac:dyDescent="0.25">
      <c r="B130" s="2"/>
      <c r="C130" s="2"/>
      <c r="F130" s="2"/>
      <c r="G130" s="2"/>
    </row>
    <row r="131" spans="2:7" x14ac:dyDescent="0.25">
      <c r="B131" s="2"/>
      <c r="C131" s="2"/>
      <c r="F131" s="2"/>
      <c r="G131" s="2"/>
    </row>
    <row r="132" spans="2:7" x14ac:dyDescent="0.25">
      <c r="B132" s="2"/>
      <c r="C132" s="2"/>
      <c r="F132" s="2"/>
      <c r="G132" s="2"/>
    </row>
    <row r="133" spans="2:7" x14ac:dyDescent="0.25">
      <c r="B133" s="2"/>
      <c r="C133" s="2"/>
      <c r="F133" s="2"/>
      <c r="G133" s="2"/>
    </row>
    <row r="134" spans="2:7" x14ac:dyDescent="0.25">
      <c r="B134" s="2"/>
      <c r="C134" s="2"/>
      <c r="F134" s="2"/>
      <c r="G134" s="2"/>
    </row>
    <row r="135" spans="2:7" x14ac:dyDescent="0.25">
      <c r="B135" s="2"/>
      <c r="C135" s="2"/>
      <c r="F135" s="2"/>
      <c r="G135" s="2"/>
    </row>
    <row r="136" spans="2:7" x14ac:dyDescent="0.25">
      <c r="B136" s="2"/>
      <c r="C136" s="2"/>
      <c r="F136" s="2"/>
      <c r="G136" s="2"/>
    </row>
    <row r="137" spans="2:7" x14ac:dyDescent="0.25">
      <c r="B137" s="2"/>
      <c r="C137" s="2"/>
      <c r="F137" s="2"/>
      <c r="G137" s="2"/>
    </row>
    <row r="138" spans="2:7" x14ac:dyDescent="0.25">
      <c r="B138" s="2"/>
      <c r="C138" s="2"/>
      <c r="F138" s="2"/>
      <c r="G138" s="2"/>
    </row>
    <row r="139" spans="2:7" x14ac:dyDescent="0.25">
      <c r="B139" s="2"/>
      <c r="C139" s="2"/>
      <c r="F139" s="2"/>
      <c r="G139" s="2"/>
    </row>
    <row r="140" spans="2:7" x14ac:dyDescent="0.25">
      <c r="B140" s="2"/>
      <c r="C140" s="2"/>
      <c r="F140" s="2"/>
      <c r="G140" s="2"/>
    </row>
    <row r="141" spans="2:7" x14ac:dyDescent="0.25">
      <c r="B141" s="2"/>
      <c r="C141" s="2"/>
      <c r="F141" s="2"/>
      <c r="G141" s="2"/>
    </row>
    <row r="142" spans="2:7" x14ac:dyDescent="0.25">
      <c r="B142" s="2"/>
      <c r="C142" s="2"/>
      <c r="F142" s="2"/>
      <c r="G142" s="2"/>
    </row>
    <row r="143" spans="2:7" x14ac:dyDescent="0.25">
      <c r="B143" s="2"/>
      <c r="C143" s="2"/>
      <c r="F143" s="2"/>
      <c r="G143" s="2"/>
    </row>
    <row r="144" spans="2:7" x14ac:dyDescent="0.25">
      <c r="B144" s="2"/>
      <c r="C144" s="2"/>
      <c r="F144" s="2"/>
      <c r="G144" s="2"/>
    </row>
    <row r="145" spans="2:7" x14ac:dyDescent="0.25">
      <c r="B145" s="2"/>
      <c r="C145" s="2"/>
      <c r="F145" s="2"/>
      <c r="G145" s="2"/>
    </row>
    <row r="146" spans="2:7" x14ac:dyDescent="0.25">
      <c r="B146" s="2"/>
      <c r="C146" s="2"/>
      <c r="F146" s="2"/>
      <c r="G146" s="2"/>
    </row>
    <row r="147" spans="2:7" x14ac:dyDescent="0.25">
      <c r="B147" s="2"/>
      <c r="C147" s="2"/>
      <c r="F147" s="2"/>
      <c r="G147" s="2"/>
    </row>
    <row r="148" spans="2:7" x14ac:dyDescent="0.25">
      <c r="B148" s="2"/>
      <c r="C148" s="2"/>
      <c r="F148" s="2"/>
      <c r="G148" s="2"/>
    </row>
    <row r="149" spans="2:7" x14ac:dyDescent="0.25">
      <c r="B149" s="2"/>
      <c r="C149" s="2"/>
      <c r="F149" s="2"/>
      <c r="G149" s="2"/>
    </row>
    <row r="150" spans="2:7" x14ac:dyDescent="0.25">
      <c r="B150" s="2"/>
      <c r="C150" s="2"/>
      <c r="F150" s="2"/>
      <c r="G150" s="2"/>
    </row>
    <row r="151" spans="2:7" x14ac:dyDescent="0.25">
      <c r="B151" s="2"/>
      <c r="C151" s="2"/>
      <c r="F151" s="2"/>
      <c r="G151" s="2"/>
    </row>
    <row r="152" spans="2:7" x14ac:dyDescent="0.25">
      <c r="B152" s="2"/>
      <c r="C152" s="2"/>
      <c r="F152" s="2"/>
      <c r="G152" s="2"/>
    </row>
    <row r="153" spans="2:7" x14ac:dyDescent="0.25">
      <c r="B153" s="2"/>
      <c r="C153" s="2"/>
      <c r="F153" s="2"/>
      <c r="G153" s="2"/>
    </row>
    <row r="154" spans="2:7" x14ac:dyDescent="0.25">
      <c r="B154" s="2"/>
      <c r="C154" s="2"/>
      <c r="F154" s="2"/>
      <c r="G154" s="2"/>
    </row>
    <row r="155" spans="2:7" x14ac:dyDescent="0.25">
      <c r="B155" s="2"/>
      <c r="C155" s="2"/>
      <c r="F155" s="2"/>
      <c r="G155" s="2"/>
    </row>
    <row r="156" spans="2:7" x14ac:dyDescent="0.25">
      <c r="B156" s="2"/>
      <c r="C156" s="2"/>
      <c r="F156" s="2"/>
      <c r="G156" s="2"/>
    </row>
    <row r="157" spans="2:7" x14ac:dyDescent="0.25">
      <c r="B157" s="2"/>
      <c r="C157" s="2"/>
      <c r="F157" s="2"/>
      <c r="G157" s="2"/>
    </row>
    <row r="158" spans="2:7" x14ac:dyDescent="0.25">
      <c r="B158" s="2"/>
      <c r="C158" s="2"/>
      <c r="F158" s="2"/>
      <c r="G158" s="2"/>
    </row>
    <row r="159" spans="2:7" x14ac:dyDescent="0.25">
      <c r="B159" s="2"/>
      <c r="C159" s="2"/>
      <c r="F159" s="2"/>
      <c r="G159" s="2"/>
    </row>
    <row r="160" spans="2:7" x14ac:dyDescent="0.25">
      <c r="B160" s="2"/>
      <c r="C160" s="2"/>
      <c r="F160" s="2"/>
      <c r="G160" s="2"/>
    </row>
    <row r="161" spans="2:7" x14ac:dyDescent="0.25">
      <c r="B161" s="2"/>
      <c r="C161" s="2"/>
      <c r="F161" s="2"/>
      <c r="G161" s="2"/>
    </row>
    <row r="162" spans="2:7" x14ac:dyDescent="0.25">
      <c r="B162" s="2"/>
      <c r="C162" s="2"/>
      <c r="F162" s="2"/>
      <c r="G162" s="2"/>
    </row>
    <row r="163" spans="2:7" x14ac:dyDescent="0.25">
      <c r="B163" s="2"/>
      <c r="C163" s="2"/>
      <c r="F163" s="2"/>
      <c r="G163" s="2"/>
    </row>
    <row r="164" spans="2:7" x14ac:dyDescent="0.25">
      <c r="B164" s="2"/>
      <c r="C164" s="2"/>
      <c r="F164" s="2"/>
      <c r="G164" s="2"/>
    </row>
    <row r="165" spans="2:7" x14ac:dyDescent="0.25">
      <c r="B165" s="2"/>
      <c r="C165" s="2"/>
      <c r="F165" s="2"/>
      <c r="G165" s="2"/>
    </row>
    <row r="166" spans="2:7" x14ac:dyDescent="0.25">
      <c r="B166" s="2"/>
      <c r="C166" s="2"/>
      <c r="F166" s="2"/>
      <c r="G166" s="2"/>
    </row>
    <row r="167" spans="2:7" x14ac:dyDescent="0.25">
      <c r="B167" s="2"/>
      <c r="C167" s="2"/>
      <c r="F167" s="2"/>
      <c r="G167" s="2"/>
    </row>
    <row r="168" spans="2:7" x14ac:dyDescent="0.25">
      <c r="B168" s="2"/>
      <c r="C168" s="2"/>
      <c r="F168" s="2"/>
      <c r="G168" s="2"/>
    </row>
    <row r="169" spans="2:7" x14ac:dyDescent="0.25">
      <c r="B169" s="2"/>
      <c r="C169" s="2"/>
      <c r="F169" s="2"/>
      <c r="G169" s="2"/>
    </row>
    <row r="170" spans="2:7" x14ac:dyDescent="0.25">
      <c r="B170" s="2"/>
      <c r="C170" s="2"/>
      <c r="F170" s="2"/>
      <c r="G170" s="2"/>
    </row>
    <row r="171" spans="2:7" x14ac:dyDescent="0.25">
      <c r="B171" s="2"/>
      <c r="C171" s="2"/>
      <c r="F171" s="2"/>
      <c r="G171" s="2"/>
    </row>
    <row r="172" spans="2:7" x14ac:dyDescent="0.25">
      <c r="B172" s="2"/>
      <c r="C172" s="2"/>
      <c r="F172" s="2"/>
      <c r="G172" s="2"/>
    </row>
    <row r="173" spans="2:7" x14ac:dyDescent="0.25">
      <c r="B173" s="2"/>
      <c r="C173" s="2"/>
      <c r="F173" s="2"/>
      <c r="G173" s="2"/>
    </row>
    <row r="174" spans="2:7" x14ac:dyDescent="0.25">
      <c r="B174" s="2"/>
      <c r="C174" s="2"/>
      <c r="F174" s="2"/>
      <c r="G174" s="2"/>
    </row>
    <row r="175" spans="2:7" x14ac:dyDescent="0.25">
      <c r="B175" s="2"/>
      <c r="C175" s="2"/>
      <c r="F175" s="2"/>
      <c r="G175" s="2"/>
    </row>
    <row r="176" spans="2:7" x14ac:dyDescent="0.25">
      <c r="B176" s="2"/>
      <c r="C176" s="2"/>
      <c r="F176" s="2"/>
      <c r="G176" s="2"/>
    </row>
    <row r="177" spans="2:7" x14ac:dyDescent="0.25">
      <c r="B177" s="2"/>
      <c r="C177" s="2"/>
      <c r="F177" s="2"/>
      <c r="G177" s="2"/>
    </row>
    <row r="178" spans="2:7" x14ac:dyDescent="0.25">
      <c r="B178" s="2"/>
      <c r="C178" s="2"/>
      <c r="F178" s="2"/>
      <c r="G178" s="2"/>
    </row>
    <row r="179" spans="2:7" x14ac:dyDescent="0.25">
      <c r="E179">
        <v>86</v>
      </c>
      <c r="F179" s="2">
        <v>4.9156189932691399E-2</v>
      </c>
      <c r="G179" s="2">
        <v>3.7872144035524941E-2</v>
      </c>
    </row>
    <row r="180" spans="2:7" x14ac:dyDescent="0.25">
      <c r="B180" s="1"/>
      <c r="C180" s="1"/>
      <c r="E180">
        <v>86.5</v>
      </c>
      <c r="F180" s="2">
        <v>4.8689718643735301E-2</v>
      </c>
      <c r="G180" s="2">
        <v>3.7512753532152478E-2</v>
      </c>
    </row>
    <row r="181" spans="2:7" x14ac:dyDescent="0.25">
      <c r="E181">
        <v>87</v>
      </c>
      <c r="F181" s="2">
        <v>4.8227673968471503E-2</v>
      </c>
      <c r="G181" s="2">
        <v>3.7156773491461806E-2</v>
      </c>
    </row>
    <row r="182" spans="2:7" x14ac:dyDescent="0.25">
      <c r="E182">
        <v>87.5</v>
      </c>
      <c r="F182" s="2">
        <v>4.7770013900223098E-2</v>
      </c>
      <c r="G182" s="2">
        <v>3.6804171549615926E-2</v>
      </c>
    </row>
    <row r="183" spans="2:7" x14ac:dyDescent="0.25">
      <c r="E183">
        <v>88</v>
      </c>
      <c r="F183" s="2">
        <v>4.73166968309384E-2</v>
      </c>
      <c r="G183" s="2">
        <v>3.6454915649896683E-2</v>
      </c>
    </row>
    <row r="184" spans="2:7" x14ac:dyDescent="0.25">
      <c r="E184">
        <v>88.5</v>
      </c>
      <c r="F184" s="2">
        <v>4.6867681547408599E-2</v>
      </c>
      <c r="G184" s="2">
        <v>3.6108974039790659E-2</v>
      </c>
    </row>
    <row r="185" spans="2:7" x14ac:dyDescent="0.25">
      <c r="E185">
        <v>89</v>
      </c>
      <c r="F185" s="2">
        <v>4.6422927227520498E-2</v>
      </c>
      <c r="G185" s="2">
        <v>3.5766315268102131E-2</v>
      </c>
    </row>
    <row r="186" spans="2:7" x14ac:dyDescent="0.25">
      <c r="E186">
        <v>89.5</v>
      </c>
      <c r="F186" s="2">
        <v>4.5982393436545498E-2</v>
      </c>
      <c r="G186" s="2">
        <v>3.5426908182093916E-2</v>
      </c>
    </row>
    <row r="187" spans="2:7" x14ac:dyDescent="0.25">
      <c r="E187">
        <v>90</v>
      </c>
      <c r="F187" s="2">
        <v>4.5546040123463201E-2</v>
      </c>
      <c r="G187" s="2">
        <v>3.5090721924654934E-2</v>
      </c>
    </row>
    <row r="188" spans="2:7" x14ac:dyDescent="0.25">
      <c r="E188">
        <v>90.5</v>
      </c>
      <c r="F188" s="2">
        <v>4.5113827617320502E-2</v>
      </c>
      <c r="G188" s="2">
        <v>3.4757725931495072E-2</v>
      </c>
    </row>
    <row r="189" spans="2:7" x14ac:dyDescent="0.25">
      <c r="E189">
        <v>91</v>
      </c>
      <c r="F189" s="2">
        <v>4.4685716623624402E-2</v>
      </c>
      <c r="G189" s="2">
        <v>3.442788992836604E-2</v>
      </c>
    </row>
    <row r="190" spans="2:7" x14ac:dyDescent="0.25">
      <c r="E190">
        <v>91.5</v>
      </c>
      <c r="F190" s="2">
        <v>4.4261668220770399E-2</v>
      </c>
      <c r="G190" s="2">
        <v>3.4101183928309665E-2</v>
      </c>
    </row>
    <row r="191" spans="2:7" x14ac:dyDescent="0.25">
      <c r="E191">
        <v>92</v>
      </c>
      <c r="F191" s="2">
        <v>4.3841643856502903E-2</v>
      </c>
      <c r="G191" s="2">
        <v>3.3777578228930814E-2</v>
      </c>
    </row>
    <row r="192" spans="2:7" x14ac:dyDescent="0.25">
      <c r="E192">
        <v>92.5</v>
      </c>
      <c r="F192" s="2">
        <v>4.3425605344411103E-2</v>
      </c>
      <c r="G192" s="2">
        <v>3.345704340969765E-2</v>
      </c>
    </row>
    <row r="193" spans="5:7" x14ac:dyDescent="0.25">
      <c r="E193">
        <v>93</v>
      </c>
      <c r="F193" s="2">
        <v>4.3013514860456903E-2</v>
      </c>
      <c r="G193" s="2">
        <v>3.3139550329266625E-2</v>
      </c>
    </row>
    <row r="194" spans="5:7" x14ac:dyDescent="0.25">
      <c r="E194">
        <v>93.5</v>
      </c>
      <c r="F194" s="2">
        <v>4.26053349395362E-2</v>
      </c>
      <c r="G194" s="2">
        <v>3.282507012283311E-2</v>
      </c>
    </row>
    <row r="195" spans="5:7" x14ac:dyDescent="0.25">
      <c r="E195">
        <v>94</v>
      </c>
      <c r="F195" s="2">
        <v>4.2201028472072702E-2</v>
      </c>
      <c r="G195" s="2">
        <v>3.2513574199507109E-2</v>
      </c>
    </row>
    <row r="196" spans="5:7" x14ac:dyDescent="0.25">
      <c r="E196">
        <v>94.5</v>
      </c>
      <c r="F196" s="2">
        <v>4.1800558700644197E-2</v>
      </c>
      <c r="G196" s="2">
        <v>3.220503423971402E-2</v>
      </c>
    </row>
    <row r="197" spans="5:7" x14ac:dyDescent="0.25">
      <c r="E197">
        <v>95</v>
      </c>
      <c r="F197" s="2">
        <v>4.1403889216640802E-2</v>
      </c>
      <c r="G197" s="2">
        <v>3.1899422192619965E-2</v>
      </c>
    </row>
    <row r="198" spans="5:7" x14ac:dyDescent="0.25">
      <c r="E198">
        <v>95.5</v>
      </c>
      <c r="F198" s="2">
        <v>4.1010983956954697E-2</v>
      </c>
      <c r="G198" s="2">
        <v>3.1596710273581435E-2</v>
      </c>
    </row>
    <row r="199" spans="5:7" x14ac:dyDescent="0.25">
      <c r="E199">
        <v>96</v>
      </c>
      <c r="F199" s="2">
        <v>4.0621807200701798E-2</v>
      </c>
      <c r="G199" s="2">
        <v>3.1296870961619504E-2</v>
      </c>
    </row>
    <row r="200" spans="5:7" x14ac:dyDescent="0.25">
      <c r="E200">
        <v>96.5</v>
      </c>
      <c r="F200" s="2">
        <v>4.0236323565973703E-2</v>
      </c>
      <c r="G200" s="2">
        <v>3.0999876996917392E-2</v>
      </c>
    </row>
    <row r="201" spans="5:7" x14ac:dyDescent="0.25">
      <c r="E201">
        <v>97</v>
      </c>
      <c r="F201" s="2">
        <v>3.9854498006621497E-2</v>
      </c>
      <c r="G201" s="2">
        <v>3.0705701378342557E-2</v>
      </c>
    </row>
    <row r="202" spans="5:7" x14ac:dyDescent="0.25">
      <c r="E202">
        <v>97.5</v>
      </c>
      <c r="F202" s="2">
        <v>3.9476295809069098E-2</v>
      </c>
      <c r="G202" s="2">
        <v>3.0414317360991556E-2</v>
      </c>
    </row>
    <row r="203" spans="5:7" x14ac:dyDescent="0.25">
      <c r="E203">
        <v>98</v>
      </c>
      <c r="F203" s="2">
        <v>3.9101682589157499E-2</v>
      </c>
      <c r="G203" s="2">
        <v>3.0125698453758704E-2</v>
      </c>
    </row>
    <row r="204" spans="5:7" x14ac:dyDescent="0.25">
      <c r="E204">
        <v>98.5</v>
      </c>
      <c r="F204" s="2">
        <v>3.8730624289018897E-2</v>
      </c>
      <c r="G204" s="2">
        <v>2.9839818416927771E-2</v>
      </c>
    </row>
    <row r="205" spans="5:7" x14ac:dyDescent="0.25">
      <c r="E205">
        <v>99</v>
      </c>
      <c r="F205" s="2">
        <v>3.83630871739798E-2</v>
      </c>
      <c r="G205" s="2">
        <v>2.9556651259785984E-2</v>
      </c>
    </row>
    <row r="206" spans="5:7" x14ac:dyDescent="0.25">
      <c r="E206">
        <v>99.5</v>
      </c>
      <c r="F206" s="2">
        <v>3.7999037829494701E-2</v>
      </c>
      <c r="G206" s="2">
        <v>2.9276171238261598E-2</v>
      </c>
    </row>
    <row r="207" spans="5:7" x14ac:dyDescent="0.25">
      <c r="E207">
        <v>100</v>
      </c>
      <c r="F207" s="2">
        <v>3.7638443158107701E-2</v>
      </c>
      <c r="G207" s="2">
        <v>2.8998352852582992E-2</v>
      </c>
    </row>
    <row r="208" spans="5:7" x14ac:dyDescent="0.25">
      <c r="E208">
        <v>100.5</v>
      </c>
      <c r="F208" s="2">
        <v>3.7281270376443701E-2</v>
      </c>
      <c r="G208" s="2">
        <v>2.8723170844960549E-2</v>
      </c>
    </row>
    <row r="209" spans="5:7" x14ac:dyDescent="0.25">
      <c r="E209">
        <v>101</v>
      </c>
      <c r="F209" s="2">
        <v>3.6927487012227901E-2</v>
      </c>
      <c r="G209" s="2">
        <v>2.8450600197290343E-2</v>
      </c>
    </row>
    <row r="210" spans="5:7" x14ac:dyDescent="0.25">
      <c r="E210">
        <v>101.5</v>
      </c>
      <c r="F210" s="2">
        <v>3.6577060901333398E-2</v>
      </c>
      <c r="G210" s="2">
        <v>2.8180616128879472E-2</v>
      </c>
    </row>
    <row r="211" spans="5:7" x14ac:dyDescent="0.25">
      <c r="E211">
        <v>102</v>
      </c>
      <c r="F211" s="2">
        <v>3.6229960184857302E-2</v>
      </c>
      <c r="G211" s="2">
        <v>2.7913194094193374E-2</v>
      </c>
    </row>
    <row r="212" spans="5:7" x14ac:dyDescent="0.25">
      <c r="E212">
        <v>102.5</v>
      </c>
      <c r="F212" s="2">
        <v>3.5886153306224099E-2</v>
      </c>
      <c r="G212" s="2">
        <v>2.764830978062412E-2</v>
      </c>
    </row>
    <row r="213" spans="5:7" x14ac:dyDescent="0.25">
      <c r="E213">
        <v>103</v>
      </c>
      <c r="F213" s="2">
        <v>3.55456090083167E-2</v>
      </c>
      <c r="G213" s="2">
        <v>2.7385939106280045E-2</v>
      </c>
    </row>
    <row r="214" spans="5:7" x14ac:dyDescent="0.25">
      <c r="E214">
        <v>103.5</v>
      </c>
      <c r="F214" s="2">
        <v>3.5208296330634797E-2</v>
      </c>
      <c r="G214" s="2">
        <v>2.7126058217796421E-2</v>
      </c>
    </row>
    <row r="215" spans="5:7" x14ac:dyDescent="0.25">
      <c r="E215">
        <v>104</v>
      </c>
      <c r="F215" s="2">
        <v>3.4874184606479799E-2</v>
      </c>
      <c r="G215" s="2">
        <v>2.6868643488166602E-2</v>
      </c>
    </row>
    <row r="216" spans="5:7" x14ac:dyDescent="0.25">
      <c r="E216">
        <v>104.5</v>
      </c>
      <c r="F216" s="2">
        <v>3.4543243460167398E-2</v>
      </c>
      <c r="G216" s="2">
        <v>2.661367151459447E-2</v>
      </c>
    </row>
    <row r="217" spans="5:7" x14ac:dyDescent="0.25">
      <c r="E217">
        <v>105</v>
      </c>
      <c r="F217" s="2">
        <v>3.4215442804265202E-2</v>
      </c>
      <c r="G217" s="2">
        <v>2.6361119116366159E-2</v>
      </c>
    </row>
    <row r="218" spans="5:7" x14ac:dyDescent="0.25">
      <c r="E218">
        <v>105.5</v>
      </c>
      <c r="F218" s="2">
        <v>3.3890752836858003E-2</v>
      </c>
      <c r="G218" s="2">
        <v>2.6110963332743122E-2</v>
      </c>
    </row>
    <row r="219" spans="5:7" x14ac:dyDescent="0.25">
      <c r="E219">
        <v>106</v>
      </c>
      <c r="F219" s="2">
        <v>3.3569144038837803E-2</v>
      </c>
      <c r="G219" s="2">
        <v>2.586318142087422E-2</v>
      </c>
    </row>
    <row r="220" spans="5:7" x14ac:dyDescent="0.25">
      <c r="E220">
        <v>106.5</v>
      </c>
      <c r="F220" s="2">
        <v>3.3250587171220702E-2</v>
      </c>
      <c r="G220" s="2">
        <v>2.5617750853728555E-2</v>
      </c>
    </row>
    <row r="221" spans="5:7" x14ac:dyDescent="0.25">
      <c r="E221">
        <v>107</v>
      </c>
      <c r="F221" s="2">
        <v>3.29350532724881E-2</v>
      </c>
      <c r="G221" s="2">
        <v>2.5374649318046994E-2</v>
      </c>
    </row>
    <row r="222" spans="5:7" x14ac:dyDescent="0.25">
      <c r="E222">
        <v>107.5</v>
      </c>
      <c r="F222" s="2">
        <v>3.26225136559537E-2</v>
      </c>
      <c r="G222" s="2">
        <v>2.5133854712313594E-2</v>
      </c>
    </row>
    <row r="223" spans="5:7" x14ac:dyDescent="0.25">
      <c r="E223">
        <v>108</v>
      </c>
      <c r="F223" s="2">
        <v>3.2312939907155801E-2</v>
      </c>
      <c r="G223" s="2">
        <v>2.4895345144746513E-2</v>
      </c>
    </row>
    <row r="224" spans="5:7" x14ac:dyDescent="0.25">
      <c r="E224">
        <v>108.5</v>
      </c>
      <c r="F224" s="2">
        <v>3.2006303881273998E-2</v>
      </c>
      <c r="G224" s="2">
        <v>2.4659098931307719E-2</v>
      </c>
    </row>
    <row r="225" spans="5:7" x14ac:dyDescent="0.25">
      <c r="E225">
        <v>109</v>
      </c>
      <c r="F225" s="2">
        <v>3.170257770057E-2</v>
      </c>
      <c r="G225" s="2">
        <v>2.4425094593731267E-2</v>
      </c>
    </row>
    <row r="226" spans="5:7" x14ac:dyDescent="0.25">
      <c r="E226">
        <v>109.5</v>
      </c>
      <c r="F226" s="2">
        <v>3.1401733751853303E-2</v>
      </c>
      <c r="G226" s="2">
        <v>2.4193310857570757E-2</v>
      </c>
    </row>
    <row r="227" spans="5:7" x14ac:dyDescent="0.25">
      <c r="E227">
        <v>110</v>
      </c>
      <c r="F227" s="2">
        <v>3.1103744683971101E-2</v>
      </c>
      <c r="G227" s="2">
        <v>2.396372665026544E-2</v>
      </c>
    </row>
    <row r="228" spans="5:7" x14ac:dyDescent="0.25">
      <c r="E228">
        <v>110.5</v>
      </c>
      <c r="F228" s="2">
        <v>3.0808583405321201E-2</v>
      </c>
      <c r="G228" s="2">
        <v>2.3736321099224054E-2</v>
      </c>
    </row>
    <row r="229" spans="5:7" x14ac:dyDescent="0.25">
      <c r="E229">
        <v>111</v>
      </c>
      <c r="F229" s="2">
        <v>3.0516223081388998E-2</v>
      </c>
      <c r="G229" s="2">
        <v>2.3511073529927203E-2</v>
      </c>
    </row>
    <row r="230" spans="5:7" x14ac:dyDescent="0.25">
      <c r="E230">
        <v>111.5</v>
      </c>
      <c r="F230" s="2">
        <v>3.0226637132308401E-2</v>
      </c>
      <c r="G230" s="2">
        <v>2.328796346404818E-2</v>
      </c>
    </row>
    <row r="231" spans="5:7" x14ac:dyDescent="0.25">
      <c r="E231">
        <v>112</v>
      </c>
      <c r="F231" s="2">
        <v>2.99397992304445E-2</v>
      </c>
      <c r="G231" s="2">
        <v>2.3066970617590547E-2</v>
      </c>
    </row>
    <row r="232" spans="5:7" x14ac:dyDescent="0.25">
      <c r="E232">
        <v>112.5</v>
      </c>
      <c r="F232" s="2">
        <v>2.9655683298000699E-2</v>
      </c>
      <c r="G232" s="2">
        <v>2.2848074899044567E-2</v>
      </c>
    </row>
    <row r="233" spans="5:7" x14ac:dyDescent="0.25">
      <c r="E233">
        <v>113</v>
      </c>
      <c r="F233" s="2">
        <v>2.9374263504647401E-2</v>
      </c>
      <c r="G233" s="2">
        <v>2.2631256407560231E-2</v>
      </c>
    </row>
    <row r="234" spans="5:7" x14ac:dyDescent="0.25">
      <c r="E234">
        <v>113.5</v>
      </c>
      <c r="F234" s="2">
        <v>2.9095514265174E-2</v>
      </c>
      <c r="G234" s="2">
        <v>2.2416495431138238E-2</v>
      </c>
    </row>
    <row r="235" spans="5:7" x14ac:dyDescent="0.25">
      <c r="E235">
        <v>114</v>
      </c>
      <c r="F235" s="2">
        <v>2.8819410237162401E-2</v>
      </c>
      <c r="G235" s="2">
        <v>2.220377244483759E-2</v>
      </c>
    </row>
    <row r="236" spans="5:7" x14ac:dyDescent="0.25">
      <c r="E236">
        <v>114.5</v>
      </c>
      <c r="F236" s="2">
        <v>2.85459263186836E-2</v>
      </c>
      <c r="G236" s="2">
        <v>2.1993068109000924E-2</v>
      </c>
    </row>
    <row r="237" spans="5:7" x14ac:dyDescent="0.25">
      <c r="E237">
        <v>115</v>
      </c>
      <c r="F237" s="2">
        <v>2.82750376460148E-2</v>
      </c>
      <c r="G237" s="2">
        <v>2.1784363267495659E-2</v>
      </c>
    </row>
    <row r="238" spans="5:7" x14ac:dyDescent="0.25">
      <c r="E238">
        <v>115.5</v>
      </c>
      <c r="F238" s="2">
        <v>2.80067195913795E-2</v>
      </c>
      <c r="G238" s="2">
        <v>2.1577638945972893E-2</v>
      </c>
    </row>
    <row r="239" spans="5:7" x14ac:dyDescent="0.25">
      <c r="E239">
        <v>116</v>
      </c>
      <c r="F239" s="2">
        <v>2.7740947760708502E-2</v>
      </c>
      <c r="G239" s="2">
        <v>2.1372876350142348E-2</v>
      </c>
    </row>
    <row r="240" spans="5:7" x14ac:dyDescent="0.25">
      <c r="E240">
        <v>116.5</v>
      </c>
      <c r="F240" s="2">
        <v>2.7477697991421701E-2</v>
      </c>
      <c r="G240" s="2">
        <v>2.1170056864063383E-2</v>
      </c>
    </row>
    <row r="241" spans="5:7" x14ac:dyDescent="0.25">
      <c r="E241">
        <v>117</v>
      </c>
      <c r="F241" s="2">
        <v>2.7216946350231499E-2</v>
      </c>
      <c r="G241" s="2">
        <v>2.0969162048452637E-2</v>
      </c>
    </row>
    <row r="242" spans="5:7" x14ac:dyDescent="0.25">
      <c r="E242">
        <v>117.5</v>
      </c>
      <c r="F242" s="2">
        <v>2.6958669130967301E-2</v>
      </c>
      <c r="G242" s="2">
        <v>2.0770173639007922E-2</v>
      </c>
    </row>
    <row r="243" spans="5:7" x14ac:dyDescent="0.25">
      <c r="E243">
        <v>118</v>
      </c>
      <c r="F243" s="2">
        <v>2.6702842852419601E-2</v>
      </c>
      <c r="G243" s="2">
        <v>2.0573073544747213E-2</v>
      </c>
    </row>
    <row r="244" spans="5:7" x14ac:dyDescent="0.25">
      <c r="E244">
        <v>118.5</v>
      </c>
      <c r="F244" s="2">
        <v>2.6449444256205799E-2</v>
      </c>
      <c r="G244" s="2">
        <v>2.0377843846364374E-2</v>
      </c>
    </row>
    <row r="245" spans="5:7" x14ac:dyDescent="0.25">
      <c r="E245">
        <v>119</v>
      </c>
      <c r="F245" s="2">
        <v>2.61984503046555E-2</v>
      </c>
      <c r="G245" s="2">
        <v>2.0184466794599898E-2</v>
      </c>
    </row>
    <row r="246" spans="5:7" x14ac:dyDescent="0.25">
      <c r="E246">
        <v>119.5</v>
      </c>
      <c r="F246" s="2">
        <v>2.5949838178715701E-2</v>
      </c>
      <c r="G246" s="2">
        <v>1.999292480862697E-2</v>
      </c>
    </row>
    <row r="247" spans="5:7" x14ac:dyDescent="0.25">
      <c r="E247">
        <v>120</v>
      </c>
      <c r="F247" s="2">
        <v>2.5703585275876802E-2</v>
      </c>
      <c r="G247" s="2">
        <v>1.980320047445357E-2</v>
      </c>
    </row>
    <row r="248" spans="5:7" x14ac:dyDescent="0.25">
      <c r="E248">
        <v>120.5</v>
      </c>
      <c r="F248" s="2">
        <v>2.5459669208117101E-2</v>
      </c>
      <c r="G248" s="2">
        <v>1.961527654333883E-2</v>
      </c>
    </row>
    <row r="249" spans="5:7" x14ac:dyDescent="0.25">
      <c r="E249">
        <v>121</v>
      </c>
      <c r="F249" s="2">
        <v>2.5218067799867801E-2</v>
      </c>
      <c r="G249" s="2">
        <v>1.9429135930225161E-2</v>
      </c>
    </row>
    <row r="250" spans="5:7" x14ac:dyDescent="0.25">
      <c r="E250">
        <v>121.5</v>
      </c>
      <c r="F250" s="2">
        <v>2.49787590859969E-2</v>
      </c>
      <c r="G250" s="2">
        <v>1.9244761712184973E-2</v>
      </c>
    </row>
    <row r="251" spans="5:7" x14ac:dyDescent="0.25">
      <c r="E251">
        <v>122</v>
      </c>
      <c r="F251" s="2">
        <v>2.4741721309812E-2</v>
      </c>
      <c r="G251" s="2">
        <v>1.9062137126881935E-2</v>
      </c>
    </row>
    <row r="252" spans="5:7" x14ac:dyDescent="0.25">
      <c r="E252">
        <v>122.5</v>
      </c>
      <c r="F252" s="2">
        <v>2.45069329210824E-2</v>
      </c>
      <c r="G252" s="2">
        <v>1.8881245571047121E-2</v>
      </c>
    </row>
    <row r="253" spans="5:7" x14ac:dyDescent="0.25">
      <c r="E253">
        <v>123</v>
      </c>
      <c r="F253" s="2">
        <v>2.4274372574080098E-2</v>
      </c>
      <c r="G253" s="2">
        <v>1.8702070598969691E-2</v>
      </c>
    </row>
    <row r="254" spans="5:7" x14ac:dyDescent="0.25">
      <c r="E254">
        <v>123.5</v>
      </c>
      <c r="F254" s="2">
        <v>2.4044019125638801E-2</v>
      </c>
      <c r="G254" s="2">
        <v>1.8524595921001478E-2</v>
      </c>
    </row>
    <row r="255" spans="5:7" x14ac:dyDescent="0.25">
      <c r="E255">
        <v>124</v>
      </c>
      <c r="F255" s="2">
        <v>2.38158516332319E-2</v>
      </c>
      <c r="G255" s="2">
        <v>1.8348805402076174E-2</v>
      </c>
    </row>
    <row r="256" spans="5:7" x14ac:dyDescent="0.25">
      <c r="E256">
        <v>124.5</v>
      </c>
      <c r="F256" s="2">
        <v>2.35898493530683E-2</v>
      </c>
      <c r="G256" s="2">
        <v>1.817468306024226E-2</v>
      </c>
    </row>
    <row r="257" spans="5:7" x14ac:dyDescent="0.25">
      <c r="E257">
        <v>125</v>
      </c>
      <c r="F257" s="2">
        <v>2.3365991738206901E-2</v>
      </c>
      <c r="G257" s="2">
        <v>1.8002213065210326E-2</v>
      </c>
    </row>
    <row r="258" spans="5:7" x14ac:dyDescent="0.25">
      <c r="E258">
        <v>125.5</v>
      </c>
      <c r="F258" s="2">
        <v>2.31442584366881E-2</v>
      </c>
      <c r="G258" s="2">
        <v>1.7831379736913504E-2</v>
      </c>
    </row>
    <row r="259" spans="5:7" x14ac:dyDescent="0.25">
      <c r="E259">
        <v>126</v>
      </c>
      <c r="F259" s="2">
        <v>2.29246292896839E-2</v>
      </c>
      <c r="G259" s="2">
        <v>1.7662167544082202E-2</v>
      </c>
    </row>
    <row r="260" spans="5:7" x14ac:dyDescent="0.25">
      <c r="E260">
        <v>126.5</v>
      </c>
      <c r="F260" s="2">
        <v>2.2707084329664801E-2</v>
      </c>
      <c r="G260" s="2">
        <v>1.7494561102831832E-2</v>
      </c>
    </row>
    <row r="261" spans="5:7" x14ac:dyDescent="0.25">
      <c r="E261">
        <v>127</v>
      </c>
      <c r="F261" s="2">
        <v>2.2491603778584699E-2</v>
      </c>
      <c r="G261" s="2">
        <v>1.7328545175264332E-2</v>
      </c>
    </row>
    <row r="262" spans="5:7" x14ac:dyDescent="0.25">
      <c r="E262">
        <v>127.5</v>
      </c>
      <c r="F262" s="2">
        <v>2.2278168046082798E-2</v>
      </c>
      <c r="G262" s="2">
        <v>1.7164104668082877E-2</v>
      </c>
    </row>
    <row r="263" spans="5:7" x14ac:dyDescent="0.25">
      <c r="E263">
        <v>128</v>
      </c>
      <c r="F263" s="2">
        <v>2.2066757727702401E-2</v>
      </c>
      <c r="G263" s="2">
        <v>1.7001224631219527E-2</v>
      </c>
    </row>
    <row r="264" spans="5:7" x14ac:dyDescent="0.25">
      <c r="E264">
        <v>128.5</v>
      </c>
      <c r="F264" s="2">
        <v>2.1857353603126899E-2</v>
      </c>
      <c r="G264" s="2">
        <v>1.683989025647617E-2</v>
      </c>
    </row>
    <row r="265" spans="5:7" x14ac:dyDescent="0.25">
      <c r="E265">
        <v>129</v>
      </c>
      <c r="F265" s="2">
        <v>2.1649936634432199E-2</v>
      </c>
      <c r="G265" s="2">
        <v>1.6680086876178109E-2</v>
      </c>
    </row>
    <row r="266" spans="5:7" x14ac:dyDescent="0.25">
      <c r="E266">
        <v>129.5</v>
      </c>
      <c r="F266" s="2">
        <v>2.14444879643561E-2</v>
      </c>
      <c r="G266" s="2">
        <v>1.6521799961840705E-2</v>
      </c>
    </row>
    <row r="267" spans="5:7" x14ac:dyDescent="0.25">
      <c r="E267">
        <v>130</v>
      </c>
      <c r="F267" s="2">
        <v>2.1240988914583599E-2</v>
      </c>
      <c r="G267" s="2">
        <v>1.6365015122848308E-2</v>
      </c>
    </row>
    <row r="268" spans="5:7" x14ac:dyDescent="0.25">
      <c r="E268">
        <v>130.5</v>
      </c>
      <c r="F268" s="2">
        <v>2.1039420984049199E-2</v>
      </c>
      <c r="G268" s="2">
        <v>1.6209718105146282E-2</v>
      </c>
    </row>
    <row r="269" spans="5:7" x14ac:dyDescent="0.25">
      <c r="E269">
        <v>131</v>
      </c>
      <c r="F269" s="2">
        <v>2.0839765847254499E-2</v>
      </c>
      <c r="G269" s="2">
        <v>1.6055894789944777E-2</v>
      </c>
    </row>
    <row r="270" spans="5:7" x14ac:dyDescent="0.25">
      <c r="E270">
        <v>131.5</v>
      </c>
      <c r="F270" s="2">
        <v>2.0642005352602199E-2</v>
      </c>
      <c r="G270" s="2">
        <v>1.5903531192435209E-2</v>
      </c>
    </row>
    <row r="271" spans="5:7" x14ac:dyDescent="0.25">
      <c r="E271">
        <v>132</v>
      </c>
      <c r="F271" s="2">
        <v>2.0446121520746E-2</v>
      </c>
      <c r="G271" s="2">
        <v>1.575261346051891E-2</v>
      </c>
    </row>
    <row r="272" spans="5:7" x14ac:dyDescent="0.25">
      <c r="E272">
        <v>132.5</v>
      </c>
      <c r="F272" s="2">
        <v>2.02520965429559E-2</v>
      </c>
      <c r="G272" s="2">
        <v>1.5603127873547709E-2</v>
      </c>
    </row>
    <row r="273" spans="5:7" x14ac:dyDescent="0.25">
      <c r="E273">
        <v>133</v>
      </c>
      <c r="F273" s="2">
        <v>2.00599127794992E-2</v>
      </c>
      <c r="G273" s="2">
        <v>1.5455060841076569E-2</v>
      </c>
    </row>
    <row r="274" spans="5:7" x14ac:dyDescent="0.25">
      <c r="E274">
        <v>133.5</v>
      </c>
      <c r="F274" s="2">
        <v>1.9869552758036702E-2</v>
      </c>
      <c r="G274" s="2">
        <v>1.5308398901627947E-2</v>
      </c>
    </row>
    <row r="275" spans="5:7" x14ac:dyDescent="0.25">
      <c r="E275">
        <v>134</v>
      </c>
      <c r="F275" s="2">
        <v>1.9680999172034402E-2</v>
      </c>
      <c r="G275" s="2">
        <v>1.5163128721468097E-2</v>
      </c>
    </row>
    <row r="276" spans="5:7" x14ac:dyDescent="0.25">
      <c r="E276">
        <v>134.5</v>
      </c>
      <c r="F276" s="2">
        <v>1.9494234879189599E-2</v>
      </c>
      <c r="G276" s="2">
        <v>1.5019237093394472E-2</v>
      </c>
    </row>
    <row r="277" spans="5:7" x14ac:dyDescent="0.25">
      <c r="E277">
        <v>135</v>
      </c>
      <c r="F277" s="2">
        <v>1.9309242899873E-2</v>
      </c>
      <c r="G277" s="2">
        <v>1.4876710935535444E-2</v>
      </c>
    </row>
    <row r="278" spans="5:7" x14ac:dyDescent="0.25">
      <c r="E278">
        <v>135.5</v>
      </c>
      <c r="F278" s="2">
        <v>1.91260064155848E-2</v>
      </c>
      <c r="G278" s="2">
        <v>1.4735537290160812E-2</v>
      </c>
    </row>
    <row r="279" spans="5:7" x14ac:dyDescent="0.25">
      <c r="E279">
        <v>136</v>
      </c>
      <c r="F279" s="2">
        <v>1.89445087674254E-2</v>
      </c>
      <c r="G279" s="2">
        <v>1.4595703322503557E-2</v>
      </c>
    </row>
    <row r="280" spans="5:7" x14ac:dyDescent="0.25">
      <c r="E280">
        <v>136.5</v>
      </c>
      <c r="F280" s="2">
        <v>1.8764733454581201E-2</v>
      </c>
      <c r="G280" s="2">
        <v>1.4457196319593246E-2</v>
      </c>
    </row>
    <row r="281" spans="5:7" x14ac:dyDescent="0.25">
      <c r="E281">
        <v>137</v>
      </c>
      <c r="F281" s="2">
        <v>1.8586664132824102E-2</v>
      </c>
      <c r="G281" s="2">
        <v>1.4320003689099969E-2</v>
      </c>
    </row>
    <row r="282" spans="5:7" x14ac:dyDescent="0.25">
      <c r="E282">
        <v>137.5</v>
      </c>
      <c r="F282" s="2">
        <v>1.8410284613026E-2</v>
      </c>
      <c r="G282" s="2">
        <v>1.4184112958189842E-2</v>
      </c>
    </row>
    <row r="283" spans="5:7" x14ac:dyDescent="0.25">
      <c r="E283">
        <v>138</v>
      </c>
      <c r="F283" s="2">
        <v>1.8235578859686599E-2</v>
      </c>
      <c r="G283" s="2">
        <v>1.404951177239077E-2</v>
      </c>
    </row>
    <row r="284" spans="5:7" x14ac:dyDescent="0.25">
      <c r="E284">
        <v>138.5</v>
      </c>
      <c r="F284" s="2">
        <v>1.8062530989475599E-2</v>
      </c>
      <c r="G284" s="2">
        <v>1.3916187894469278E-2</v>
      </c>
    </row>
    <row r="285" spans="5:7" x14ac:dyDescent="0.25">
      <c r="E285">
        <v>139</v>
      </c>
      <c r="F285" s="2">
        <v>1.78911252697889E-2</v>
      </c>
      <c r="G285" s="2">
        <v>1.378412920331815E-2</v>
      </c>
    </row>
    <row r="286" spans="5:7" x14ac:dyDescent="0.25">
      <c r="E286">
        <v>139.5</v>
      </c>
      <c r="F286" s="2">
        <v>1.7721346117317901E-2</v>
      </c>
      <c r="G286" s="2">
        <v>1.3653323692854151E-2</v>
      </c>
    </row>
    <row r="287" spans="5:7" x14ac:dyDescent="0.25">
      <c r="E287">
        <v>140</v>
      </c>
      <c r="F287" s="2">
        <v>1.7553178096633201E-2</v>
      </c>
      <c r="G287" s="2">
        <v>1.3523759470926842E-2</v>
      </c>
    </row>
    <row r="288" spans="5:7" x14ac:dyDescent="0.25">
      <c r="E288">
        <v>140.5</v>
      </c>
      <c r="F288" s="2">
        <v>1.7386605918780801E-2</v>
      </c>
      <c r="G288" s="2">
        <v>1.3395424758237044E-2</v>
      </c>
    </row>
    <row r="289" spans="5:7" x14ac:dyDescent="0.25">
      <c r="E289">
        <v>141</v>
      </c>
      <c r="F289" s="2">
        <v>1.7221614439892601E-2</v>
      </c>
      <c r="G289" s="2">
        <v>1.3268307887266281E-2</v>
      </c>
    </row>
    <row r="290" spans="5:7" x14ac:dyDescent="0.25">
      <c r="E290">
        <v>141.5</v>
      </c>
      <c r="F290" s="2">
        <v>1.7058188659809102E-2</v>
      </c>
      <c r="G290" s="2">
        <v>1.3142397301215671E-2</v>
      </c>
    </row>
    <row r="291" spans="5:7" x14ac:dyDescent="0.25">
      <c r="E291">
        <v>142</v>
      </c>
      <c r="F291" s="2">
        <v>1.6896313720716202E-2</v>
      </c>
      <c r="G291" s="2">
        <v>1.3017681552955634E-2</v>
      </c>
    </row>
    <row r="292" spans="5:7" x14ac:dyDescent="0.25">
      <c r="E292">
        <v>142.5</v>
      </c>
      <c r="F292" s="2">
        <v>1.6735974905793701E-2</v>
      </c>
      <c r="G292" s="2">
        <v>1.2894149303984647E-2</v>
      </c>
    </row>
    <row r="293" spans="5:7" x14ac:dyDescent="0.25">
      <c r="E293">
        <v>143</v>
      </c>
      <c r="F293" s="2">
        <v>1.6577157637878301E-2</v>
      </c>
      <c r="G293" s="2">
        <v>1.2771789323399162E-2</v>
      </c>
    </row>
    <row r="294" spans="5:7" x14ac:dyDescent="0.25">
      <c r="E294">
        <v>143.5</v>
      </c>
      <c r="F294" s="2">
        <v>1.6419847478137298E-2</v>
      </c>
      <c r="G294" s="2">
        <v>1.2650590486871749E-2</v>
      </c>
    </row>
    <row r="295" spans="5:7" x14ac:dyDescent="0.25">
      <c r="E295">
        <v>144</v>
      </c>
      <c r="F295" s="2">
        <v>1.62640301247566E-2</v>
      </c>
      <c r="G295" s="2">
        <v>1.2530541775640296E-2</v>
      </c>
    </row>
    <row r="296" spans="5:7" x14ac:dyDescent="0.25">
      <c r="E296">
        <v>144.5</v>
      </c>
      <c r="F296" s="2">
        <v>1.6109691411640301E-2</v>
      </c>
      <c r="G296" s="2">
        <v>1.2411632275506098E-2</v>
      </c>
    </row>
    <row r="297" spans="5:7" x14ac:dyDescent="0.25">
      <c r="E297">
        <v>145</v>
      </c>
      <c r="F297" s="2">
        <v>1.5956817307122399E-2</v>
      </c>
      <c r="G297" s="2">
        <v>1.2293851175841305E-2</v>
      </c>
    </row>
    <row r="298" spans="5:7" x14ac:dyDescent="0.25">
      <c r="E298">
        <v>145.5</v>
      </c>
      <c r="F298" s="2">
        <v>1.58053939126916E-2</v>
      </c>
      <c r="G298" s="2">
        <v>1.2177187768606452E-2</v>
      </c>
    </row>
    <row r="299" spans="5:7" x14ac:dyDescent="0.25">
      <c r="E299">
        <v>146</v>
      </c>
      <c r="F299" s="2">
        <v>1.5655407461727701E-2</v>
      </c>
      <c r="G299" s="2">
        <v>1.206163144737692E-2</v>
      </c>
    </row>
    <row r="300" spans="5:7" x14ac:dyDescent="0.25">
      <c r="E300">
        <v>146.5</v>
      </c>
      <c r="F300" s="2">
        <v>1.5506844318249601E-2</v>
      </c>
      <c r="G300" s="2">
        <v>1.1947171706378337E-2</v>
      </c>
    </row>
    <row r="301" spans="5:7" x14ac:dyDescent="0.25">
      <c r="E301">
        <v>147</v>
      </c>
      <c r="F301" s="2">
        <v>1.5359690975676099E-2</v>
      </c>
      <c r="G301" s="2">
        <v>1.1833798139531851E-2</v>
      </c>
    </row>
    <row r="302" spans="5:7" x14ac:dyDescent="0.25">
      <c r="E302">
        <v>147.5</v>
      </c>
      <c r="F302" s="2">
        <v>1.52139340555974E-2</v>
      </c>
      <c r="G302" s="2">
        <v>1.1721500439507631E-2</v>
      </c>
    </row>
    <row r="303" spans="5:7" x14ac:dyDescent="0.25">
      <c r="E303">
        <v>148</v>
      </c>
      <c r="F303" s="2">
        <v>1.50695603065594E-2</v>
      </c>
      <c r="G303" s="2">
        <v>1.1610268396788234E-2</v>
      </c>
    </row>
    <row r="304" spans="5:7" x14ac:dyDescent="0.25">
      <c r="E304">
        <v>148.5</v>
      </c>
      <c r="F304" s="2">
        <v>1.49265566028585E-2</v>
      </c>
      <c r="G304" s="2">
        <v>1.1500091898740078E-2</v>
      </c>
    </row>
    <row r="305" spans="5:7" x14ac:dyDescent="0.25">
      <c r="E305">
        <v>149</v>
      </c>
      <c r="F305" s="2">
        <v>1.4784909943348299E-2</v>
      </c>
      <c r="G305" s="2">
        <v>1.1390960928694053E-2</v>
      </c>
    </row>
    <row r="306" spans="5:7" x14ac:dyDescent="0.25">
      <c r="E306">
        <v>149.5</v>
      </c>
      <c r="F306" s="2">
        <v>1.46446074502581E-2</v>
      </c>
      <c r="G306" s="2">
        <v>1.1282865565035253E-2</v>
      </c>
    </row>
    <row r="307" spans="5:7" x14ac:dyDescent="0.25">
      <c r="E307">
        <v>150</v>
      </c>
      <c r="F307" s="2">
        <v>1.45056363680214E-2</v>
      </c>
      <c r="G307" s="2">
        <v>1.1175795980300395E-2</v>
      </c>
    </row>
    <row r="308" spans="5:7" x14ac:dyDescent="0.25">
      <c r="E308">
        <v>150.5</v>
      </c>
      <c r="F308" s="2">
        <v>1.43679840621168E-2</v>
      </c>
      <c r="G308" s="2">
        <v>1.1069742440284793E-2</v>
      </c>
    </row>
    <row r="309" spans="5:7" x14ac:dyDescent="0.25">
      <c r="E309">
        <v>151</v>
      </c>
      <c r="F309" s="2">
        <v>1.4231638017918999E-2</v>
      </c>
      <c r="G309" s="2">
        <v>1.0964695303157126E-2</v>
      </c>
    </row>
    <row r="310" spans="5:7" x14ac:dyDescent="0.25">
      <c r="E310">
        <v>151.5</v>
      </c>
      <c r="F310" s="2">
        <v>1.4096585839561301E-2</v>
      </c>
      <c r="G310" s="2">
        <v>1.0860645018583043E-2</v>
      </c>
    </row>
    <row r="311" spans="5:7" x14ac:dyDescent="0.25">
      <c r="E311">
        <v>152</v>
      </c>
      <c r="F311" s="2">
        <v>1.3962815248808399E-2</v>
      </c>
      <c r="G311" s="2">
        <v>1.0757582126856728E-2</v>
      </c>
    </row>
    <row r="312" spans="5:7" x14ac:dyDescent="0.25">
      <c r="E312">
        <v>152.5</v>
      </c>
      <c r="F312" s="2">
        <v>1.3830314083940099E-2</v>
      </c>
      <c r="G312" s="2">
        <v>1.0655497258040852E-2</v>
      </c>
    </row>
    <row r="313" spans="5:7" x14ac:dyDescent="0.25">
      <c r="E313">
        <v>153</v>
      </c>
      <c r="F313" s="2">
        <v>1.3699070298645999E-2</v>
      </c>
      <c r="G313" s="2">
        <v>1.0554381131114994E-2</v>
      </c>
    </row>
    <row r="314" spans="5:7" x14ac:dyDescent="0.25">
      <c r="E314">
        <v>153.5</v>
      </c>
      <c r="F314" s="2">
        <v>1.35690719609298E-2</v>
      </c>
      <c r="G314" s="2">
        <v>1.0454224553131466E-2</v>
      </c>
    </row>
    <row r="315" spans="5:7" x14ac:dyDescent="0.25">
      <c r="E315">
        <v>154</v>
      </c>
      <c r="F315" s="2">
        <v>1.3440307252025E-2</v>
      </c>
      <c r="G315" s="2">
        <v>1.0355018418379923E-2</v>
      </c>
    </row>
    <row r="316" spans="5:7" x14ac:dyDescent="0.25">
      <c r="E316">
        <v>154.5</v>
      </c>
      <c r="F316" s="2">
        <v>1.3312764465320001E-2</v>
      </c>
      <c r="G316" s="2">
        <v>1.025675370755921E-2</v>
      </c>
    </row>
    <row r="317" spans="5:7" x14ac:dyDescent="0.25">
      <c r="E317">
        <v>155</v>
      </c>
      <c r="F317" s="2">
        <v>1.31864320052939E-2</v>
      </c>
      <c r="G317" s="2">
        <v>1.015942148695745E-2</v>
      </c>
    </row>
    <row r="318" spans="5:7" x14ac:dyDescent="0.25">
      <c r="E318">
        <v>155.5</v>
      </c>
      <c r="F318" s="2">
        <v>1.30612983864625E-2</v>
      </c>
      <c r="G318" s="2">
        <v>1.0063012907640006E-2</v>
      </c>
    </row>
    <row r="319" spans="5:7" x14ac:dyDescent="0.25">
      <c r="E319">
        <v>156</v>
      </c>
      <c r="F319" s="2">
        <v>1.2937352232333801E-2</v>
      </c>
      <c r="G319" s="2">
        <v>9.9675192046447363E-3</v>
      </c>
    </row>
    <row r="320" spans="5:7" x14ac:dyDescent="0.25">
      <c r="E320">
        <v>156.5</v>
      </c>
      <c r="F320" s="2">
        <v>1.28145822743741E-2</v>
      </c>
      <c r="G320" s="2">
        <v>9.8729316961854423E-3</v>
      </c>
    </row>
    <row r="321" spans="5:7" x14ac:dyDescent="0.25">
      <c r="E321">
        <v>157</v>
      </c>
      <c r="F321" s="2">
        <v>1.26929773509831E-2</v>
      </c>
      <c r="G321" s="2">
        <v>9.7792417828622361E-3</v>
      </c>
    </row>
    <row r="322" spans="5:7" x14ac:dyDescent="0.25">
      <c r="E322">
        <v>157.5</v>
      </c>
      <c r="F322" s="2">
        <v>1.25725264064792E-2</v>
      </c>
      <c r="G322" s="2">
        <v>9.6864409468797683E-3</v>
      </c>
    </row>
    <row r="323" spans="5:7" x14ac:dyDescent="0.25">
      <c r="E323">
        <v>158</v>
      </c>
      <c r="F323" s="2">
        <v>1.24532184900948E-2</v>
      </c>
      <c r="G323" s="2">
        <v>9.5945207512731639E-3</v>
      </c>
    </row>
    <row r="324" spans="5:7" x14ac:dyDescent="0.25">
      <c r="E324">
        <v>158.5</v>
      </c>
      <c r="F324" s="2">
        <v>1.23350427549803E-2</v>
      </c>
      <c r="G324" s="2">
        <v>9.5034728391406604E-3</v>
      </c>
    </row>
    <row r="325" spans="5:7" x14ac:dyDescent="0.25">
      <c r="E325">
        <v>159</v>
      </c>
      <c r="F325" s="2">
        <v>1.22179884572179E-2</v>
      </c>
      <c r="G325" s="2">
        <v>9.4132889328837881E-3</v>
      </c>
    </row>
    <row r="326" spans="5:7" x14ac:dyDescent="0.25">
      <c r="E326">
        <v>159.5</v>
      </c>
      <c r="F326" s="2">
        <v>1.2102044954845299E-2</v>
      </c>
      <c r="G326" s="2">
        <v>9.3239608334551929E-3</v>
      </c>
    </row>
    <row r="327" spans="5:7" x14ac:dyDescent="0.25">
      <c r="E327">
        <v>160</v>
      </c>
      <c r="F327" s="2">
        <v>1.1987201706887701E-2</v>
      </c>
      <c r="G327" s="2">
        <v>9.2354804196128435E-3</v>
      </c>
    </row>
    <row r="328" spans="5:7" x14ac:dyDescent="0.25">
      <c r="E328">
        <v>160.5</v>
      </c>
      <c r="F328" s="2">
        <v>1.18734482723997E-2</v>
      </c>
      <c r="G328" s="2">
        <v>9.1478396471818598E-3</v>
      </c>
    </row>
    <row r="329" spans="5:7" x14ac:dyDescent="0.25">
      <c r="E329">
        <v>161</v>
      </c>
      <c r="F329" s="2">
        <v>1.1760774309516E-2</v>
      </c>
      <c r="G329" s="2">
        <v>9.0610305483231415E-3</v>
      </c>
    </row>
    <row r="330" spans="5:7" x14ac:dyDescent="0.25">
      <c r="E330">
        <v>161.5</v>
      </c>
      <c r="F330" s="2">
        <v>1.16491695745112E-2</v>
      </c>
      <c r="G330" s="2">
        <v>8.9750452308089909E-3</v>
      </c>
    </row>
    <row r="331" spans="5:7" x14ac:dyDescent="0.25">
      <c r="E331">
        <v>162</v>
      </c>
      <c r="F331" s="2">
        <v>1.15386239208686E-2</v>
      </c>
      <c r="G331" s="2">
        <v>8.8898758773056693E-3</v>
      </c>
    </row>
    <row r="332" spans="5:7" x14ac:dyDescent="0.25">
      <c r="E332">
        <v>162.5</v>
      </c>
      <c r="F332" s="2">
        <v>1.14291272983574E-2</v>
      </c>
      <c r="G332" s="2">
        <v>8.8055147446624397E-3</v>
      </c>
    </row>
    <row r="333" spans="5:7" x14ac:dyDescent="0.25">
      <c r="E333">
        <v>163</v>
      </c>
      <c r="F333" s="2">
        <v>1.13206697521194E-2</v>
      </c>
      <c r="G333" s="2">
        <v>8.721954163207906E-3</v>
      </c>
    </row>
    <row r="334" spans="5:7" x14ac:dyDescent="0.25">
      <c r="E334">
        <v>163.5</v>
      </c>
      <c r="F334" s="2">
        <v>1.1213241421763699E-2</v>
      </c>
      <c r="G334" s="2">
        <v>8.6391865360525462E-3</v>
      </c>
    </row>
    <row r="335" spans="5:7" x14ac:dyDescent="0.25">
      <c r="E335">
        <v>164</v>
      </c>
      <c r="F335" s="2">
        <v>1.1106832540470299E-2</v>
      </c>
      <c r="G335" s="2">
        <v>8.5572043383980723E-3</v>
      </c>
    </row>
    <row r="336" spans="5:7" x14ac:dyDescent="0.25">
      <c r="E336">
        <v>164.5</v>
      </c>
      <c r="F336" s="2">
        <v>1.1001433434102001E-2</v>
      </c>
      <c r="G336" s="2">
        <v>8.4760001168532068E-3</v>
      </c>
    </row>
    <row r="337" spans="5:7" x14ac:dyDescent="0.25">
      <c r="E337">
        <v>165</v>
      </c>
      <c r="F337" s="2">
        <v>1.0897034520325401E-2</v>
      </c>
      <c r="G337" s="2">
        <v>8.3955664887564469E-3</v>
      </c>
    </row>
    <row r="338" spans="5:7" x14ac:dyDescent="0.25">
      <c r="E338">
        <v>165.5</v>
      </c>
      <c r="F338" s="2">
        <v>1.07936263077391E-2</v>
      </c>
      <c r="G338" s="2">
        <v>8.3158961415044121E-3</v>
      </c>
    </row>
    <row r="339" spans="5:7" x14ac:dyDescent="0.25">
      <c r="E339">
        <v>166</v>
      </c>
      <c r="F339" s="2">
        <v>1.0691199395011E-2</v>
      </c>
      <c r="G339" s="2">
        <v>8.2369818318871624E-3</v>
      </c>
    </row>
    <row r="340" spans="5:7" x14ac:dyDescent="0.25">
      <c r="E340">
        <v>166.5</v>
      </c>
      <c r="F340" s="2">
        <v>1.0589744470023799E-2</v>
      </c>
      <c r="G340" s="2">
        <v>8.1588163854298627E-3</v>
      </c>
    </row>
    <row r="341" spans="5:7" x14ac:dyDescent="0.25">
      <c r="E341">
        <v>167</v>
      </c>
      <c r="F341" s="2">
        <v>1.0489252309028099E-2</v>
      </c>
      <c r="G341" s="2">
        <v>8.0813926957402915E-3</v>
      </c>
    </row>
    <row r="342" spans="5:7" x14ac:dyDescent="0.25">
      <c r="E342">
        <v>167.5</v>
      </c>
      <c r="F342" s="2">
        <v>1.03897137758042E-2</v>
      </c>
      <c r="G342" s="2">
        <v>8.004703723863053E-3</v>
      </c>
    </row>
    <row r="343" spans="5:7" x14ac:dyDescent="0.25">
      <c r="E343">
        <v>168</v>
      </c>
      <c r="F343" s="2">
        <v>1.0291119820830899E-2</v>
      </c>
      <c r="G343" s="2">
        <v>7.9287424976391772E-3</v>
      </c>
    </row>
    <row r="344" spans="5:7" x14ac:dyDescent="0.25">
      <c r="E344">
        <v>168.5</v>
      </c>
      <c r="F344" s="2">
        <v>1.01934614804632E-2</v>
      </c>
      <c r="G344" s="2">
        <v>7.8535021110725991E-3</v>
      </c>
    </row>
    <row r="345" spans="5:7" x14ac:dyDescent="0.25">
      <c r="E345">
        <v>169</v>
      </c>
      <c r="F345" s="2">
        <v>1.00967298761174E-2</v>
      </c>
      <c r="G345" s="2">
        <v>7.7789757237023043E-3</v>
      </c>
    </row>
    <row r="346" spans="5:7" x14ac:dyDescent="0.25">
      <c r="E346">
        <v>169.5</v>
      </c>
      <c r="F346" s="2">
        <v>1.00009162134637E-2</v>
      </c>
      <c r="G346" s="2">
        <v>7.7051565599802838E-3</v>
      </c>
    </row>
    <row r="347" spans="5:7" x14ac:dyDescent="0.25">
      <c r="E347">
        <v>170</v>
      </c>
      <c r="F347" s="2">
        <v>9.9060117816265995E-3</v>
      </c>
      <c r="G347" s="2">
        <v>7.6320379086554794E-3</v>
      </c>
    </row>
    <row r="348" spans="5:7" x14ac:dyDescent="0.25">
      <c r="E348">
        <v>170.5</v>
      </c>
      <c r="F348" s="2">
        <v>9.8120079523933493E-3</v>
      </c>
      <c r="G348" s="2">
        <v>7.5596131221639436E-3</v>
      </c>
    </row>
    <row r="349" spans="5:7" x14ac:dyDescent="0.25">
      <c r="E349">
        <v>171</v>
      </c>
      <c r="F349" s="2">
        <v>9.7188961794290995E-3</v>
      </c>
      <c r="G349" s="2">
        <v>7.4878756160241524E-3</v>
      </c>
    </row>
    <row r="350" spans="5:7" x14ac:dyDescent="0.25">
      <c r="E350">
        <v>171.5</v>
      </c>
      <c r="F350" s="2">
        <v>9.6266679975001001E-3</v>
      </c>
      <c r="G350" s="2">
        <v>7.4168188682385248E-3</v>
      </c>
    </row>
    <row r="351" spans="5:7" x14ac:dyDescent="0.25">
      <c r="E351">
        <v>172</v>
      </c>
      <c r="F351" s="2">
        <v>9.5353150217040699E-3</v>
      </c>
      <c r="G351" s="2">
        <v>7.3464364187004628E-3</v>
      </c>
    </row>
    <row r="352" spans="5:7" x14ac:dyDescent="0.25">
      <c r="E352">
        <v>172.5</v>
      </c>
      <c r="F352" s="2">
        <v>9.4448289467078707E-3</v>
      </c>
      <c r="G352" s="2">
        <v>7.2767218686070204E-3</v>
      </c>
    </row>
    <row r="353" spans="5:7" x14ac:dyDescent="0.25">
      <c r="E353">
        <v>173</v>
      </c>
      <c r="F353" s="2">
        <v>9.3552015459924497E-3</v>
      </c>
      <c r="G353" s="2">
        <v>7.2076688798771776E-3</v>
      </c>
    </row>
    <row r="354" spans="5:7" x14ac:dyDescent="0.25">
      <c r="E354">
        <v>173.5</v>
      </c>
      <c r="F354" s="2">
        <v>9.2664246711048996E-3</v>
      </c>
      <c r="G354" s="2">
        <v>7.1392711745755909E-3</v>
      </c>
    </row>
    <row r="355" spans="5:7" x14ac:dyDescent="0.25">
      <c r="E355">
        <v>174</v>
      </c>
      <c r="F355" s="2">
        <v>9.1784902509176609E-3</v>
      </c>
      <c r="G355" s="2">
        <v>7.071522534341847E-3</v>
      </c>
    </row>
    <row r="356" spans="5:7" x14ac:dyDescent="0.25">
      <c r="E356">
        <v>174.5</v>
      </c>
      <c r="F356" s="2">
        <v>9.0913902908947401E-3</v>
      </c>
      <c r="G356" s="2">
        <v>7.00441679982513E-3</v>
      </c>
    </row>
    <row r="357" spans="5:7" x14ac:dyDescent="0.25">
      <c r="E357">
        <v>175</v>
      </c>
      <c r="F357" s="2">
        <v>9.0051168723648805E-3</v>
      </c>
      <c r="G357" s="2">
        <v>6.9379478701242338E-3</v>
      </c>
    </row>
    <row r="358" spans="5:7" x14ac:dyDescent="0.25">
      <c r="E358">
        <v>175.5</v>
      </c>
      <c r="F358" s="2">
        <v>8.91966215180162E-3</v>
      </c>
      <c r="G358" s="2">
        <v>6.8721097022328894E-3</v>
      </c>
    </row>
    <row r="359" spans="5:7" x14ac:dyDescent="0.25">
      <c r="E359">
        <v>176</v>
      </c>
      <c r="F359" s="2">
        <v>8.8350183601102594E-3</v>
      </c>
      <c r="G359" s="2">
        <v>6.8068963104904127E-3</v>
      </c>
    </row>
    <row r="360" spans="5:7" x14ac:dyDescent="0.25">
      <c r="E360">
        <v>176.5</v>
      </c>
      <c r="F360" s="2">
        <v>8.7511778019214604E-3</v>
      </c>
      <c r="G360" s="2">
        <v>6.7423017660374609E-3</v>
      </c>
    </row>
    <row r="361" spans="5:7" x14ac:dyDescent="0.25">
      <c r="E361">
        <v>177</v>
      </c>
      <c r="F361" s="2">
        <v>8.6681328548916803E-3</v>
      </c>
      <c r="G361" s="2">
        <v>6.6783201962770525E-3</v>
      </c>
    </row>
    <row r="362" spans="5:7" x14ac:dyDescent="0.25">
      <c r="E362">
        <v>177.5</v>
      </c>
      <c r="F362" s="2">
        <v>8.5858759690101497E-3</v>
      </c>
      <c r="G362" s="2">
        <v>6.6149457843406373E-3</v>
      </c>
    </row>
    <row r="363" spans="5:7" x14ac:dyDescent="0.25">
      <c r="E363">
        <v>178</v>
      </c>
      <c r="F363" s="2">
        <v>8.5043996659124998E-3</v>
      </c>
      <c r="G363" s="2">
        <v>6.5521727685592789E-3</v>
      </c>
    </row>
    <row r="364" spans="5:7" x14ac:dyDescent="0.25">
      <c r="E364">
        <v>178.5</v>
      </c>
      <c r="F364" s="2">
        <v>8.4236965382008602E-3</v>
      </c>
      <c r="G364" s="2">
        <v>6.4899954419398304E-3</v>
      </c>
    </row>
    <row r="365" spans="5:7" x14ac:dyDescent="0.25">
      <c r="E365">
        <v>179</v>
      </c>
      <c r="F365" s="2">
        <v>8.3437592487703698E-3</v>
      </c>
      <c r="G365" s="2">
        <v>6.4284081516460482E-3</v>
      </c>
    </row>
    <row r="366" spans="5:7" x14ac:dyDescent="0.25">
      <c r="E366">
        <v>179.5</v>
      </c>
      <c r="F366" s="2">
        <v>8.2645805301421998E-3</v>
      </c>
      <c r="G366" s="2">
        <v>6.3674052984847192E-3</v>
      </c>
    </row>
    <row r="367" spans="5:7" x14ac:dyDescent="0.25">
      <c r="E367">
        <v>180</v>
      </c>
      <c r="F367" s="2">
        <v>8.1861531838027905E-3</v>
      </c>
      <c r="G367" s="2">
        <v>6.3069813363965848E-3</v>
      </c>
    </row>
    <row r="368" spans="5:7" x14ac:dyDescent="0.25">
      <c r="E368">
        <v>180.5</v>
      </c>
      <c r="F368" s="2">
        <v>8.1084700795493996E-3</v>
      </c>
      <c r="G368" s="2">
        <v>6.2471307719521151E-3</v>
      </c>
    </row>
    <row r="369" spans="5:7" x14ac:dyDescent="0.25">
      <c r="E369">
        <v>181</v>
      </c>
      <c r="F369" s="2">
        <v>8.0315241548418806E-3</v>
      </c>
      <c r="G369" s="2">
        <v>6.187848163852097E-3</v>
      </c>
    </row>
    <row r="370" spans="5:7" x14ac:dyDescent="0.25">
      <c r="E370">
        <v>181.5</v>
      </c>
      <c r="F370" s="2">
        <v>7.9553084141605699E-3</v>
      </c>
      <c r="G370" s="2">
        <v>6.1291281224329147E-3</v>
      </c>
    </row>
    <row r="371" spans="5:7" x14ac:dyDescent="0.25">
      <c r="E371">
        <v>182</v>
      </c>
      <c r="F371" s="2">
        <v>7.8798159283703199E-3</v>
      </c>
      <c r="G371" s="2">
        <v>6.0709653091765778E-3</v>
      </c>
    </row>
    <row r="372" spans="5:7" x14ac:dyDescent="0.25">
      <c r="E372">
        <v>182.5</v>
      </c>
      <c r="F372" s="2">
        <v>7.8050398340905004E-3</v>
      </c>
      <c r="G372" s="2">
        <v>6.0133544362253374E-3</v>
      </c>
    </row>
    <row r="373" spans="5:7" x14ac:dyDescent="0.25">
      <c r="E373">
        <v>183</v>
      </c>
      <c r="F373" s="2">
        <v>7.7309733330710503E-3</v>
      </c>
      <c r="G373" s="2">
        <v>5.9562902659009717E-3</v>
      </c>
    </row>
    <row r="374" spans="5:7" x14ac:dyDescent="0.25">
      <c r="E374">
        <v>183.5</v>
      </c>
      <c r="F374" s="2">
        <v>7.6576096915744003E-3</v>
      </c>
      <c r="G374" s="2">
        <v>5.8997676102285892E-3</v>
      </c>
    </row>
    <row r="375" spans="5:7" x14ac:dyDescent="0.25">
      <c r="E375">
        <v>184</v>
      </c>
      <c r="F375" s="2">
        <v>7.5849422397633003E-3</v>
      </c>
      <c r="G375" s="2">
        <v>5.8437813304649845E-3</v>
      </c>
    </row>
    <row r="376" spans="5:7" x14ac:dyDescent="0.25">
      <c r="E376">
        <v>184.5</v>
      </c>
      <c r="F376" s="2">
        <v>7.5129643710943701E-3</v>
      </c>
      <c r="G376" s="2">
        <v>5.7883263366314023E-3</v>
      </c>
    </row>
    <row r="377" spans="5:7" x14ac:dyDescent="0.25">
      <c r="E377">
        <v>185</v>
      </c>
      <c r="F377" s="2">
        <v>7.4416695417175603E-3</v>
      </c>
      <c r="G377" s="2">
        <v>5.7333975870508527E-3</v>
      </c>
    </row>
    <row r="378" spans="5:7" x14ac:dyDescent="0.25">
      <c r="E378">
        <v>185.5</v>
      </c>
      <c r="F378" s="2">
        <v>7.37105126988112E-3</v>
      </c>
      <c r="G378" s="2">
        <v>5.6789900878896765E-3</v>
      </c>
    </row>
    <row r="379" spans="5:7" x14ac:dyDescent="0.25">
      <c r="E379">
        <v>186</v>
      </c>
      <c r="F379" s="2">
        <v>7.3011031353424002E-3</v>
      </c>
      <c r="G379" s="2">
        <v>5.6250988927035971E-3</v>
      </c>
    </row>
    <row r="380" spans="5:7" x14ac:dyDescent="0.25">
      <c r="E380">
        <v>186.5</v>
      </c>
      <c r="F380" s="2">
        <v>7.2318187787840903E-3</v>
      </c>
      <c r="G380" s="2">
        <v>5.5717191019879642E-3</v>
      </c>
    </row>
    <row r="381" spans="5:7" x14ac:dyDescent="0.25">
      <c r="E381">
        <v>187</v>
      </c>
      <c r="F381" s="2">
        <v>7.1631919012360998E-3</v>
      </c>
      <c r="G381" s="2">
        <v>5.5188458627323453E-3</v>
      </c>
    </row>
    <row r="382" spans="5:7" x14ac:dyDescent="0.25">
      <c r="E382">
        <v>187.5</v>
      </c>
      <c r="F382" s="2">
        <v>7.0952162635028902E-3</v>
      </c>
      <c r="G382" s="2">
        <v>5.4664743679793178E-3</v>
      </c>
    </row>
    <row r="383" spans="5:7" x14ac:dyDescent="0.25">
      <c r="E383">
        <v>188</v>
      </c>
      <c r="F383" s="2">
        <v>7.0278856855962102E-3</v>
      </c>
      <c r="G383" s="2">
        <v>5.4145998563874202E-3</v>
      </c>
    </row>
    <row r="384" spans="5:7" x14ac:dyDescent="0.25">
      <c r="E384">
        <v>188.5</v>
      </c>
      <c r="F384" s="2">
        <v>6.96119404617328E-3</v>
      </c>
      <c r="G384" s="2">
        <v>5.3632176117983056E-3</v>
      </c>
    </row>
    <row r="385" spans="5:7" x14ac:dyDescent="0.25">
      <c r="E385">
        <v>189</v>
      </c>
      <c r="F385" s="2">
        <v>6.8951352819802397E-3</v>
      </c>
      <c r="G385" s="2">
        <v>5.3123229628079501E-3</v>
      </c>
    </row>
    <row r="386" spans="5:7" x14ac:dyDescent="0.25">
      <c r="E386">
        <v>189.5</v>
      </c>
      <c r="F386" s="2">
        <v>6.8297033873009304E-3</v>
      </c>
      <c r="G386" s="2">
        <v>5.2619112823419651E-3</v>
      </c>
    </row>
    <row r="387" spans="5:7" x14ac:dyDescent="0.25">
      <c r="E387">
        <v>190</v>
      </c>
      <c r="F387" s="2">
        <v>6.76489241341088E-3</v>
      </c>
      <c r="G387" s="2">
        <v>5.2119779872349279E-3</v>
      </c>
    </row>
    <row r="388" spans="5:7" x14ac:dyDescent="0.25">
      <c r="E388">
        <v>190.5</v>
      </c>
      <c r="F388" s="2">
        <v>6.7006964680364697E-3</v>
      </c>
      <c r="G388" s="2">
        <v>5.1625185378136977E-3</v>
      </c>
    </row>
    <row r="389" spans="5:7" x14ac:dyDescent="0.25">
      <c r="E389">
        <v>191</v>
      </c>
      <c r="F389" s="2">
        <v>6.6371097148192502E-3</v>
      </c>
      <c r="G389" s="2">
        <v>5.1135284374846978E-3</v>
      </c>
    </row>
    <row r="390" spans="5:7" x14ac:dyDescent="0.25">
      <c r="E390">
        <v>191.5</v>
      </c>
      <c r="F390" s="2">
        <v>6.5741263727853404E-3</v>
      </c>
      <c r="G390" s="2">
        <v>5.0650032323251212E-3</v>
      </c>
    </row>
    <row r="391" spans="5:7" x14ac:dyDescent="0.25">
      <c r="E391">
        <v>192</v>
      </c>
      <c r="F391" s="2">
        <v>6.5117407158198099E-3</v>
      </c>
      <c r="G391" s="2">
        <v>5.0169385106779681E-3</v>
      </c>
    </row>
    <row r="392" spans="5:7" x14ac:dyDescent="0.25">
      <c r="E392">
        <v>192.5</v>
      </c>
      <c r="F392" s="2">
        <v>6.4499470721461304E-3</v>
      </c>
      <c r="G392" s="2">
        <v>4.9693299027509909E-3</v>
      </c>
    </row>
    <row r="393" spans="5:7" x14ac:dyDescent="0.25">
      <c r="E393">
        <v>193</v>
      </c>
      <c r="F393" s="2">
        <v>6.3887398238105199E-3</v>
      </c>
      <c r="G393" s="2">
        <v>4.9221730802194146E-3</v>
      </c>
    </row>
    <row r="394" spans="5:7" x14ac:dyDescent="0.25">
      <c r="E394">
        <v>193.5</v>
      </c>
      <c r="F394" s="2">
        <v>6.3281134061711798E-3</v>
      </c>
      <c r="G394" s="2">
        <v>4.8754637558324166E-3</v>
      </c>
    </row>
    <row r="395" spans="5:7" x14ac:dyDescent="0.25">
      <c r="E395">
        <v>194</v>
      </c>
      <c r="F395" s="2">
        <v>6.2680623073923898E-3</v>
      </c>
      <c r="G395" s="2">
        <v>4.829197683023357E-3</v>
      </c>
    </row>
    <row r="396" spans="5:7" x14ac:dyDescent="0.25">
      <c r="E396">
        <v>194.5</v>
      </c>
      <c r="F396" s="2">
        <v>6.2085810679434004E-3</v>
      </c>
      <c r="G396" s="2">
        <v>4.7833706555237025E-3</v>
      </c>
    </row>
    <row r="397" spans="5:7" x14ac:dyDescent="0.25">
      <c r="E397">
        <v>195</v>
      </c>
      <c r="F397" s="2">
        <v>6.1496642801020804E-3</v>
      </c>
      <c r="G397" s="2">
        <v>4.7379785069806158E-3</v>
      </c>
    </row>
    <row r="398" spans="5:7" x14ac:dyDescent="0.25">
      <c r="E398">
        <v>195.5</v>
      </c>
      <c r="F398" s="2">
        <v>6.0913065874632797E-3</v>
      </c>
      <c r="G398" s="2">
        <v>4.6930171105781715E-3</v>
      </c>
    </row>
    <row r="399" spans="5:7" x14ac:dyDescent="0.25">
      <c r="E399">
        <v>196</v>
      </c>
      <c r="F399" s="2">
        <v>6.0335026844518498E-3</v>
      </c>
      <c r="G399" s="2">
        <v>4.6484823786621717E-3</v>
      </c>
    </row>
    <row r="400" spans="5:7" x14ac:dyDescent="0.25">
      <c r="E400">
        <v>196.5</v>
      </c>
      <c r="F400" s="2">
        <v>5.9762473158402798E-3</v>
      </c>
      <c r="G400" s="2">
        <v>4.6043702623685054E-3</v>
      </c>
    </row>
    <row r="401" spans="5:7" x14ac:dyDescent="0.25">
      <c r="E401">
        <v>197</v>
      </c>
      <c r="F401" s="2">
        <v>5.9195352762709498E-3</v>
      </c>
      <c r="G401" s="2">
        <v>4.5606767512550725E-3</v>
      </c>
    </row>
    <row r="402" spans="5:7" x14ac:dyDescent="0.25">
      <c r="E402">
        <v>197.5</v>
      </c>
      <c r="F402" s="2">
        <v>5.8633614097828397E-3</v>
      </c>
      <c r="G402" s="2">
        <v>4.5173978729371412E-3</v>
      </c>
    </row>
    <row r="403" spans="5:7" x14ac:dyDescent="0.25">
      <c r="E403">
        <v>198</v>
      </c>
      <c r="F403" s="2">
        <v>5.8077206093428103E-3</v>
      </c>
      <c r="G403" s="2">
        <v>4.4745296927262241E-3</v>
      </c>
    </row>
    <row r="404" spans="5:7" x14ac:dyDescent="0.25">
      <c r="E404">
        <v>198.5</v>
      </c>
      <c r="F404" s="2">
        <v>5.7526078163813001E-3</v>
      </c>
      <c r="G404" s="2">
        <v>4.4320683132723568E-3</v>
      </c>
    </row>
    <row r="405" spans="5:7" x14ac:dyDescent="0.25">
      <c r="E405">
        <v>199</v>
      </c>
      <c r="F405" s="2">
        <v>5.6980180203324102E-3</v>
      </c>
      <c r="G405" s="2">
        <v>4.3900098742097613E-3</v>
      </c>
    </row>
    <row r="406" spans="5:7" x14ac:dyDescent="0.25">
      <c r="E406">
        <v>199.5</v>
      </c>
      <c r="F406" s="2">
        <v>5.6439462581783601E-3</v>
      </c>
      <c r="G406" s="2">
        <v>4.3483505518058718E-3</v>
      </c>
    </row>
    <row r="407" spans="5:7" x14ac:dyDescent="0.25">
      <c r="E407">
        <v>200</v>
      </c>
      <c r="F407" s="2">
        <v>5.5903876139983197E-3</v>
      </c>
      <c r="G407" s="2">
        <v>4.307086558613735E-3</v>
      </c>
    </row>
    <row r="408" spans="5:7" x14ac:dyDescent="0.25">
      <c r="E408">
        <v>200.5</v>
      </c>
      <c r="F408" s="2">
        <v>5.5373372185214403E-3</v>
      </c>
      <c r="G408" s="2">
        <v>4.2662141431276494E-3</v>
      </c>
    </row>
    <row r="409" spans="5:7" x14ac:dyDescent="0.25">
      <c r="E409">
        <v>201</v>
      </c>
      <c r="F409" s="2">
        <v>5.4847902486841703E-3</v>
      </c>
      <c r="G409" s="2">
        <v>4.2257295894420925E-3</v>
      </c>
    </row>
    <row r="410" spans="5:7" x14ac:dyDescent="0.25">
      <c r="E410">
        <v>201.5</v>
      </c>
      <c r="F410" s="2">
        <v>5.4327419271917804E-3</v>
      </c>
      <c r="G410" s="2">
        <v>4.1856292169139084E-3</v>
      </c>
    </row>
    <row r="411" spans="5:7" x14ac:dyDescent="0.25">
      <c r="E411">
        <v>202</v>
      </c>
      <c r="F411" s="2">
        <v>5.38118752208404E-3</v>
      </c>
      <c r="G411" s="2">
        <v>4.1459093798276812E-3</v>
      </c>
    </row>
    <row r="412" spans="5:7" x14ac:dyDescent="0.25">
      <c r="E412">
        <v>202.5</v>
      </c>
      <c r="F412" s="2">
        <v>5.3301223463049999E-3</v>
      </c>
      <c r="G412" s="2">
        <v>4.1065664670642769E-3</v>
      </c>
    </row>
    <row r="413" spans="5:7" x14ac:dyDescent="0.25">
      <c r="E413">
        <v>203</v>
      </c>
      <c r="F413" s="2">
        <v>5.2795417572768597E-3</v>
      </c>
      <c r="G413" s="2">
        <v>4.0675969017725322E-3</v>
      </c>
    </row>
    <row r="414" spans="5:7" x14ac:dyDescent="0.25">
      <c r="E414">
        <v>203.5</v>
      </c>
      <c r="F414" s="2">
        <v>5.2294411564779196E-3</v>
      </c>
      <c r="G414" s="2">
        <v>4.028997141044089E-3</v>
      </c>
    </row>
    <row r="415" spans="5:7" x14ac:dyDescent="0.25">
      <c r="E415">
        <v>204</v>
      </c>
      <c r="F415" s="2">
        <v>5.1798159890244899E-3</v>
      </c>
      <c r="G415" s="2">
        <v>3.9907636755912787E-3</v>
      </c>
    </row>
    <row r="416" spans="5:7" x14ac:dyDescent="0.25">
      <c r="E416">
        <v>204.5</v>
      </c>
      <c r="F416" s="2">
        <v>5.1306617432567902E-3</v>
      </c>
      <c r="G416" s="2">
        <v>3.9528930294280805E-3</v>
      </c>
    </row>
    <row r="417" spans="5:7" x14ac:dyDescent="0.25">
      <c r="E417">
        <v>205</v>
      </c>
      <c r="F417" s="2">
        <v>5.0819739503287402E-3</v>
      </c>
      <c r="G417" s="2">
        <v>3.9153817595540775E-3</v>
      </c>
    </row>
    <row r="418" spans="5:7" x14ac:dyDescent="0.25">
      <c r="E418">
        <v>205.5</v>
      </c>
      <c r="F418" s="2">
        <v>5.0337481838017301E-3</v>
      </c>
      <c r="G418" s="2">
        <v>3.8782264556414801E-3</v>
      </c>
    </row>
    <row r="419" spans="5:7" x14ac:dyDescent="0.25">
      <c r="E419">
        <v>206</v>
      </c>
      <c r="F419" s="2">
        <v>4.9859800592421599E-3</v>
      </c>
      <c r="G419" s="2">
        <v>3.8414237397250499E-3</v>
      </c>
    </row>
    <row r="420" spans="5:7" x14ac:dyDescent="0.25">
      <c r="E420">
        <v>206.5</v>
      </c>
      <c r="F420" s="2">
        <v>4.93866523382285E-3</v>
      </c>
      <c r="G420" s="2">
        <v>3.8049702658950104E-3</v>
      </c>
    </row>
    <row r="421" spans="5:7" x14ac:dyDescent="0.25">
      <c r="E421">
        <v>207</v>
      </c>
      <c r="F421" s="2">
        <v>4.8917994059281596E-3</v>
      </c>
      <c r="G421" s="2">
        <v>3.7688627199928119E-3</v>
      </c>
    </row>
    <row r="422" spans="5:7" x14ac:dyDescent="0.25">
      <c r="E422">
        <v>207.5</v>
      </c>
      <c r="F422" s="2">
        <v>4.84537831476299E-3</v>
      </c>
      <c r="G422" s="2">
        <v>3.7330978193098902E-3</v>
      </c>
    </row>
    <row r="423" spans="5:7" x14ac:dyDescent="0.25">
      <c r="E423">
        <v>208</v>
      </c>
      <c r="F423" s="2">
        <v>4.7993977399653403E-3</v>
      </c>
      <c r="G423" s="2">
        <v>3.6976723122891619E-3</v>
      </c>
    </row>
    <row r="424" spans="5:7" x14ac:dyDescent="0.25">
      <c r="E424">
        <v>208.5</v>
      </c>
      <c r="F424" s="2">
        <v>4.7538535012226699E-3</v>
      </c>
      <c r="G424" s="2">
        <v>3.662582978229452E-3</v>
      </c>
    </row>
    <row r="425" spans="5:7" x14ac:dyDescent="0.25">
      <c r="E425">
        <v>209</v>
      </c>
      <c r="F425" s="2">
        <v>4.7087414578917998E-3</v>
      </c>
      <c r="G425" s="2">
        <v>3.6278266269926503E-3</v>
      </c>
    </row>
    <row r="426" spans="5:7" x14ac:dyDescent="0.25">
      <c r="E426">
        <v>209.5</v>
      </c>
      <c r="F426" s="2">
        <v>4.6640575086225201E-3</v>
      </c>
      <c r="G426" s="2">
        <v>3.5934000987137204E-3</v>
      </c>
    </row>
    <row r="427" spans="5:7" x14ac:dyDescent="0.25">
      <c r="E427">
        <v>210</v>
      </c>
      <c r="F427" s="2">
        <v>4.6197975909846398E-3</v>
      </c>
      <c r="G427" s="2">
        <v>3.5593002635133627E-3</v>
      </c>
    </row>
    <row r="428" spans="5:7" x14ac:dyDescent="0.25">
      <c r="E428">
        <v>210.5</v>
      </c>
      <c r="F428" s="2">
        <v>4.5759576810987497E-3</v>
      </c>
      <c r="G428" s="2">
        <v>3.5255240212135365E-3</v>
      </c>
    </row>
    <row r="429" spans="5:7" x14ac:dyDescent="0.25">
      <c r="E429">
        <v>211</v>
      </c>
      <c r="F429" s="2">
        <v>4.5325337932703097E-3</v>
      </c>
      <c r="G429" s="2">
        <v>3.4920683010555456E-3</v>
      </c>
    </row>
    <row r="430" spans="5:7" x14ac:dyDescent="0.25">
      <c r="E430">
        <v>211.5</v>
      </c>
      <c r="F430" s="2">
        <v>4.4895219796273304E-3</v>
      </c>
      <c r="G430" s="2">
        <v>3.4589300614208925E-3</v>
      </c>
    </row>
    <row r="431" spans="5:7" x14ac:dyDescent="0.25">
      <c r="E431">
        <v>212</v>
      </c>
      <c r="F431" s="2">
        <v>4.4469183297614397E-3</v>
      </c>
      <c r="G431" s="2">
        <v>3.4261062895547365E-3</v>
      </c>
    </row>
    <row r="432" spans="5:7" x14ac:dyDescent="0.25">
      <c r="E432">
        <v>212.5</v>
      </c>
      <c r="F432" s="2">
        <v>4.4047189703723903E-3</v>
      </c>
      <c r="G432" s="2">
        <v>3.3935940012920105E-3</v>
      </c>
    </row>
    <row r="433" spans="5:7" x14ac:dyDescent="0.25">
      <c r="E433">
        <v>213</v>
      </c>
      <c r="F433" s="2">
        <v>4.3629200649158697E-3</v>
      </c>
      <c r="G433" s="2">
        <v>3.3613902407860761E-3</v>
      </c>
    </row>
    <row r="434" spans="5:7" x14ac:dyDescent="0.25">
      <c r="E434">
        <v>213.5</v>
      </c>
      <c r="F434" s="2">
        <v>4.3215178132547799E-3</v>
      </c>
      <c r="G434" s="2">
        <v>3.3294920802400519E-3</v>
      </c>
    </row>
    <row r="435" spans="5:7" x14ac:dyDescent="0.25">
      <c r="E435">
        <v>214</v>
      </c>
      <c r="F435" s="2">
        <v>4.2805084513136702E-3</v>
      </c>
      <c r="G435" s="2">
        <v>3.2978966196405765E-3</v>
      </c>
    </row>
    <row r="436" spans="5:7" x14ac:dyDescent="0.25">
      <c r="E436">
        <v>214.5</v>
      </c>
      <c r="F436" s="2">
        <v>4.2398882507365702E-3</v>
      </c>
      <c r="G436" s="2">
        <v>3.2666009864941851E-3</v>
      </c>
    </row>
    <row r="437" spans="5:7" x14ac:dyDescent="0.25">
      <c r="E437">
        <v>215</v>
      </c>
      <c r="F437" s="2">
        <v>4.1996535185480303E-3</v>
      </c>
      <c r="G437" s="2">
        <v>3.235602335566161E-3</v>
      </c>
    </row>
    <row r="438" spans="5:7" x14ac:dyDescent="0.25">
      <c r="E438">
        <v>215.5</v>
      </c>
      <c r="F438" s="2">
        <v>4.1598005968173498E-3</v>
      </c>
      <c r="G438" s="2">
        <v>3.2048978486218412E-3</v>
      </c>
    </row>
    <row r="439" spans="5:7" x14ac:dyDescent="0.25">
      <c r="E439">
        <v>216</v>
      </c>
      <c r="F439" s="2">
        <v>4.1203258623260302E-3</v>
      </c>
      <c r="G439" s="2">
        <v>3.1744847341704072E-3</v>
      </c>
    </row>
    <row r="440" spans="5:7" x14ac:dyDescent="0.25">
      <c r="E440">
        <v>216.5</v>
      </c>
      <c r="F440" s="2">
        <v>4.0812257262383897E-3</v>
      </c>
      <c r="G440" s="2">
        <v>3.1443602272111133E-3</v>
      </c>
    </row>
    <row r="441" spans="5:7" x14ac:dyDescent="0.25">
      <c r="E441">
        <v>217</v>
      </c>
      <c r="F441" s="2">
        <v>4.0424966337752402E-3</v>
      </c>
      <c r="G441" s="2">
        <v>3.1145215889818697E-3</v>
      </c>
    </row>
    <row r="442" spans="5:7" x14ac:dyDescent="0.25">
      <c r="E442">
        <v>217.5</v>
      </c>
      <c r="F442" s="2">
        <v>4.0041350638907597E-3</v>
      </c>
      <c r="G442" s="2">
        <v>3.0849661067102931E-3</v>
      </c>
    </row>
    <row r="443" spans="5:7" x14ac:dyDescent="0.25">
      <c r="E443">
        <v>218</v>
      </c>
      <c r="F443" s="2">
        <v>3.9661375289523296E-3</v>
      </c>
      <c r="G443" s="2">
        <v>3.0556910933670382E-3</v>
      </c>
    </row>
    <row r="444" spans="5:7" x14ac:dyDescent="0.25">
      <c r="E444">
        <v>218.5</v>
      </c>
      <c r="F444" s="2">
        <v>3.9285005744234902E-3</v>
      </c>
      <c r="G444" s="2">
        <v>3.0266938874215312E-3</v>
      </c>
    </row>
    <row r="445" spans="5:7" x14ac:dyDescent="0.25">
      <c r="E445">
        <v>219</v>
      </c>
      <c r="F445" s="2">
        <v>3.8912207785498599E-3</v>
      </c>
      <c r="G445" s="2">
        <v>2.9979718525999892E-3</v>
      </c>
    </row>
    <row r="446" spans="5:7" x14ac:dyDescent="0.25">
      <c r="E446">
        <v>219.5</v>
      </c>
      <c r="F446" s="2">
        <v>3.85429475204805E-3</v>
      </c>
      <c r="G446" s="2">
        <v>2.9695223776457455E-3</v>
      </c>
    </row>
    <row r="447" spans="5:7" x14ac:dyDescent="0.25">
      <c r="E447">
        <v>220</v>
      </c>
      <c r="F447" s="2">
        <v>3.8177191377975002E-3</v>
      </c>
      <c r="G447" s="2">
        <v>2.9413428760818256E-3</v>
      </c>
    </row>
  </sheetData>
  <mergeCells count="1">
    <mergeCell ref="P4:Q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C465-332E-49F5-B9ED-79D5779C6E95}">
  <dimension ref="A1:Q447"/>
  <sheetViews>
    <sheetView workbookViewId="0">
      <selection activeCell="Q1" sqref="Q1"/>
    </sheetView>
  </sheetViews>
  <sheetFormatPr defaultRowHeight="15" x14ac:dyDescent="0.25"/>
  <cols>
    <col min="1" max="1" width="8.7109375" customWidth="1"/>
  </cols>
  <sheetData>
    <row r="1" spans="1:17" x14ac:dyDescent="0.25">
      <c r="A1" s="8" t="s">
        <v>25</v>
      </c>
      <c r="Q1" s="23"/>
    </row>
    <row r="2" spans="1:17" x14ac:dyDescent="0.25">
      <c r="A2" s="8" t="s">
        <v>31</v>
      </c>
      <c r="Q2" s="5"/>
    </row>
    <row r="3" spans="1:17" x14ac:dyDescent="0.25">
      <c r="A3" s="7" t="s">
        <v>11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M3" s="7" t="s">
        <v>26</v>
      </c>
    </row>
    <row r="4" spans="1:17" x14ac:dyDescent="0.25">
      <c r="A4" s="7" t="s">
        <v>1</v>
      </c>
      <c r="B4" s="7" t="s">
        <v>5</v>
      </c>
      <c r="C4" s="7" t="s">
        <v>22</v>
      </c>
      <c r="D4" s="7"/>
      <c r="E4" s="7"/>
      <c r="F4" s="7" t="s">
        <v>5</v>
      </c>
      <c r="G4" s="7" t="s">
        <v>22</v>
      </c>
      <c r="H4" s="7"/>
      <c r="I4" s="7"/>
      <c r="J4" s="7" t="s">
        <v>5</v>
      </c>
      <c r="K4" s="7" t="s">
        <v>22</v>
      </c>
      <c r="P4" s="24" t="s">
        <v>28</v>
      </c>
      <c r="Q4" s="24"/>
    </row>
    <row r="5" spans="1:17" s="7" customFormat="1" x14ac:dyDescent="0.25">
      <c r="A5" s="7" t="s">
        <v>3</v>
      </c>
      <c r="B5" s="9">
        <v>0</v>
      </c>
      <c r="C5" s="9">
        <v>0.97902243774539188</v>
      </c>
      <c r="E5" s="7" t="s">
        <v>3</v>
      </c>
      <c r="F5" s="9">
        <v>0.78863611682147905</v>
      </c>
      <c r="G5" s="9">
        <v>0.49981671821738433</v>
      </c>
      <c r="I5" s="7" t="s">
        <v>3</v>
      </c>
      <c r="J5" s="9">
        <v>0</v>
      </c>
      <c r="K5" s="9">
        <v>6.8273933158560229E-2</v>
      </c>
      <c r="M5" s="7" t="s">
        <v>3</v>
      </c>
      <c r="N5" s="9">
        <v>0.41093178636944733</v>
      </c>
      <c r="P5" s="7" t="s">
        <v>27</v>
      </c>
    </row>
    <row r="6" spans="1:17" s="7" customFormat="1" x14ac:dyDescent="0.25">
      <c r="B6" s="9"/>
      <c r="C6" s="9"/>
      <c r="F6" s="9"/>
      <c r="G6" s="9"/>
      <c r="J6" s="9"/>
      <c r="K6" s="9"/>
    </row>
    <row r="7" spans="1:17" x14ac:dyDescent="0.25">
      <c r="A7">
        <v>0</v>
      </c>
      <c r="B7" s="2" t="s">
        <v>29</v>
      </c>
      <c r="C7" s="22">
        <v>4.6910301076597601E-3</v>
      </c>
      <c r="E7">
        <v>0</v>
      </c>
      <c r="F7" s="2">
        <v>3.7787854755577601E-3</v>
      </c>
      <c r="G7" s="22">
        <v>2.3948943181210354E-3</v>
      </c>
      <c r="I7">
        <v>0</v>
      </c>
      <c r="J7" s="2" t="s">
        <v>29</v>
      </c>
      <c r="K7" s="22">
        <v>3.2713762592890438E-4</v>
      </c>
      <c r="M7">
        <v>0</v>
      </c>
      <c r="N7" s="22">
        <v>1.9689981636098202E-3</v>
      </c>
      <c r="P7" s="22">
        <v>4.6910301076597601E-3</v>
      </c>
      <c r="Q7" s="22">
        <v>0</v>
      </c>
    </row>
    <row r="8" spans="1:17" x14ac:dyDescent="0.25">
      <c r="A8">
        <v>0.5</v>
      </c>
      <c r="B8" s="2" t="s">
        <v>29</v>
      </c>
      <c r="C8" s="22">
        <v>5.3342264982772468E-3</v>
      </c>
      <c r="E8">
        <v>0.5</v>
      </c>
      <c r="F8" s="2">
        <v>4.2969022053625603E-3</v>
      </c>
      <c r="G8" s="22">
        <v>2.7232630017520682E-3</v>
      </c>
      <c r="I8">
        <v>0.5</v>
      </c>
      <c r="J8" s="2" t="s">
        <v>29</v>
      </c>
      <c r="K8" s="22">
        <v>3.7199211106407121E-4</v>
      </c>
      <c r="M8">
        <v>0.5</v>
      </c>
      <c r="N8" s="22">
        <v>2.2389713854611072E-3</v>
      </c>
      <c r="P8" s="22">
        <v>5.3342264982772468E-3</v>
      </c>
      <c r="Q8" s="22">
        <v>0</v>
      </c>
    </row>
    <row r="9" spans="1:17" x14ac:dyDescent="0.25">
      <c r="A9">
        <v>1</v>
      </c>
      <c r="B9" s="2" t="s">
        <v>29</v>
      </c>
      <c r="C9" s="22">
        <v>7.701954180792666E-3</v>
      </c>
      <c r="E9">
        <v>1</v>
      </c>
      <c r="F9" s="2">
        <v>6.2041879765956098E-3</v>
      </c>
      <c r="G9" s="22">
        <v>3.9320502922994141E-3</v>
      </c>
      <c r="I9">
        <v>1</v>
      </c>
      <c r="J9" s="2" t="s">
        <v>29</v>
      </c>
      <c r="K9" s="22">
        <v>5.3710996260790964E-4</v>
      </c>
      <c r="M9">
        <v>1</v>
      </c>
      <c r="N9" s="22">
        <v>3.2327939258853422E-3</v>
      </c>
      <c r="P9" s="22">
        <v>7.701954180792666E-3</v>
      </c>
      <c r="Q9" s="22">
        <v>0</v>
      </c>
    </row>
    <row r="10" spans="1:17" x14ac:dyDescent="0.25">
      <c r="A10">
        <v>1.5</v>
      </c>
      <c r="B10" s="2" t="s">
        <v>29</v>
      </c>
      <c r="C10" s="22">
        <v>1.2661205280338317E-2</v>
      </c>
      <c r="E10">
        <v>1.5</v>
      </c>
      <c r="F10" s="2">
        <v>1.01990346508916E-2</v>
      </c>
      <c r="G10" s="22">
        <v>6.4638784852253514E-3</v>
      </c>
      <c r="I10">
        <v>1.5</v>
      </c>
      <c r="J10" s="2" t="s">
        <v>29</v>
      </c>
      <c r="K10" s="22">
        <v>8.8295247349727752E-4</v>
      </c>
      <c r="M10">
        <v>1.5</v>
      </c>
      <c r="N10" s="22">
        <v>5.3143743216156883E-3</v>
      </c>
      <c r="P10" s="22">
        <v>1.2661205280338317E-2</v>
      </c>
      <c r="Q10" s="22">
        <v>0</v>
      </c>
    </row>
    <row r="11" spans="1:17" x14ac:dyDescent="0.25">
      <c r="A11">
        <v>2</v>
      </c>
      <c r="B11" s="2" t="s">
        <v>29</v>
      </c>
      <c r="C11" s="22">
        <v>2.1508599208468693E-2</v>
      </c>
      <c r="E11">
        <v>2</v>
      </c>
      <c r="F11" s="2">
        <v>1.7325913588966801E-2</v>
      </c>
      <c r="G11" s="22">
        <v>1.0980705911691913E-2</v>
      </c>
      <c r="I11">
        <v>2</v>
      </c>
      <c r="J11" s="2" t="s">
        <v>29</v>
      </c>
      <c r="K11" s="22">
        <v>1.4999417869063696E-3</v>
      </c>
      <c r="M11">
        <v>2</v>
      </c>
      <c r="N11" s="22">
        <v>9.0279515098704109E-3</v>
      </c>
      <c r="P11" s="22">
        <v>2.1508599208468693E-2</v>
      </c>
      <c r="Q11" s="22">
        <v>0</v>
      </c>
    </row>
    <row r="12" spans="1:17" x14ac:dyDescent="0.25">
      <c r="A12">
        <v>2.5</v>
      </c>
      <c r="B12" s="2" t="s">
        <v>29</v>
      </c>
      <c r="C12" s="22">
        <v>3.6201379957987473E-2</v>
      </c>
      <c r="E12">
        <v>2.5</v>
      </c>
      <c r="F12" s="2">
        <v>2.9161451886019901E-2</v>
      </c>
      <c r="G12" s="22">
        <v>1.8481757136446238E-2</v>
      </c>
      <c r="I12">
        <v>2.5</v>
      </c>
      <c r="J12" s="2" t="s">
        <v>29</v>
      </c>
      <c r="K12" s="22">
        <v>2.5245699181228108E-3</v>
      </c>
      <c r="M12">
        <v>2.5</v>
      </c>
      <c r="N12" s="22">
        <v>1.5195052903418424E-2</v>
      </c>
      <c r="P12" s="22">
        <v>3.6201379957987473E-2</v>
      </c>
      <c r="Q12" s="22">
        <v>0</v>
      </c>
    </row>
    <row r="13" spans="1:17" x14ac:dyDescent="0.25">
      <c r="A13">
        <v>3</v>
      </c>
      <c r="B13" s="2" t="s">
        <v>29</v>
      </c>
      <c r="C13" s="22">
        <v>5.9719039831920513E-2</v>
      </c>
      <c r="E13">
        <v>3</v>
      </c>
      <c r="F13" s="2">
        <v>4.8105732675353799E-2</v>
      </c>
      <c r="G13" s="22">
        <v>3.0488141387875211E-2</v>
      </c>
      <c r="I13">
        <v>3</v>
      </c>
      <c r="J13" s="2" t="s">
        <v>29</v>
      </c>
      <c r="K13" s="22">
        <v>4.1646172514365623E-3</v>
      </c>
      <c r="M13">
        <v>3</v>
      </c>
      <c r="N13" s="22">
        <v>2.5066281192608741E-2</v>
      </c>
      <c r="P13" s="22">
        <v>5.9719039831920513E-2</v>
      </c>
      <c r="Q13" s="22">
        <v>0</v>
      </c>
    </row>
    <row r="14" spans="1:17" x14ac:dyDescent="0.25">
      <c r="A14">
        <v>3.5</v>
      </c>
      <c r="B14" s="2" t="s">
        <v>29</v>
      </c>
      <c r="C14" s="22">
        <v>9.65856883460363E-2</v>
      </c>
      <c r="E14">
        <v>3.5</v>
      </c>
      <c r="F14" s="2">
        <v>7.7803081176732902E-2</v>
      </c>
      <c r="G14" s="22">
        <v>4.9309535629292217E-2</v>
      </c>
      <c r="I14">
        <v>3.5</v>
      </c>
      <c r="J14" s="2" t="s">
        <v>29</v>
      </c>
      <c r="K14" s="22">
        <v>6.7355808978156904E-3</v>
      </c>
      <c r="M14">
        <v>3.5</v>
      </c>
      <c r="N14" s="22">
        <v>4.0540571818928395E-2</v>
      </c>
      <c r="P14" s="22">
        <v>9.65856883460363E-2</v>
      </c>
      <c r="Q14" s="22">
        <v>0</v>
      </c>
    </row>
    <row r="15" spans="1:17" x14ac:dyDescent="0.25">
      <c r="A15">
        <v>4</v>
      </c>
      <c r="B15" s="2" t="s">
        <v>29</v>
      </c>
      <c r="C15" s="22">
        <v>0.15232745348047344</v>
      </c>
      <c r="E15">
        <v>4</v>
      </c>
      <c r="F15" s="2">
        <v>0.122704982814078</v>
      </c>
      <c r="G15" s="22">
        <v>7.7767173618978544E-2</v>
      </c>
      <c r="I15">
        <v>4</v>
      </c>
      <c r="J15" s="2" t="s">
        <v>29</v>
      </c>
      <c r="K15" s="22">
        <v>1.0622835571664596E-2</v>
      </c>
      <c r="M15">
        <v>4</v>
      </c>
      <c r="N15" s="22">
        <v>6.3937444289830295E-2</v>
      </c>
      <c r="P15" s="22">
        <v>0.15232745348047344</v>
      </c>
      <c r="Q15" s="22">
        <v>0</v>
      </c>
    </row>
    <row r="16" spans="1:17" x14ac:dyDescent="0.25">
      <c r="A16">
        <v>4.5</v>
      </c>
      <c r="B16" s="2" t="s">
        <v>29</v>
      </c>
      <c r="C16" s="22">
        <v>0.22852268530445366</v>
      </c>
      <c r="E16">
        <v>4.5</v>
      </c>
      <c r="F16" s="2">
        <v>0.18408285264549801</v>
      </c>
      <c r="G16" s="22">
        <v>0.11666684460280004</v>
      </c>
      <c r="I16">
        <v>4.5</v>
      </c>
      <c r="J16" s="2" t="s">
        <v>29</v>
      </c>
      <c r="K16" s="22">
        <v>1.5936450422547429E-2</v>
      </c>
      <c r="M16">
        <v>4.5</v>
      </c>
      <c r="N16" s="22">
        <v>9.591939027910619E-2</v>
      </c>
      <c r="P16" s="22">
        <v>0.22852268530445366</v>
      </c>
      <c r="Q16" s="22">
        <v>0</v>
      </c>
    </row>
    <row r="17" spans="1:17" x14ac:dyDescent="0.25">
      <c r="A17">
        <v>5</v>
      </c>
      <c r="B17" s="2" t="s">
        <v>29</v>
      </c>
      <c r="C17" s="22">
        <v>0.32038569249364024</v>
      </c>
      <c r="E17">
        <v>5</v>
      </c>
      <c r="F17" s="2">
        <v>0.25808165234212399</v>
      </c>
      <c r="G17" s="22">
        <v>0.1635653272204374</v>
      </c>
      <c r="I17">
        <v>5</v>
      </c>
      <c r="J17" s="2" t="s">
        <v>29</v>
      </c>
      <c r="K17" s="22">
        <v>2.2342686450214387E-2</v>
      </c>
      <c r="M17">
        <v>5</v>
      </c>
      <c r="N17" s="22">
        <v>0.13447767882298844</v>
      </c>
      <c r="P17" s="22">
        <v>0.32038569249364024</v>
      </c>
      <c r="Q17" s="22">
        <v>0</v>
      </c>
    </row>
    <row r="18" spans="1:17" x14ac:dyDescent="0.25">
      <c r="A18">
        <v>5.5</v>
      </c>
      <c r="B18" s="2" t="s">
        <v>29</v>
      </c>
      <c r="C18" s="22">
        <v>0.42265571277649583</v>
      </c>
      <c r="E18">
        <v>5.5</v>
      </c>
      <c r="F18" s="2">
        <v>0.34046365765025999</v>
      </c>
      <c r="G18" s="22">
        <v>0.21577686389115841</v>
      </c>
      <c r="I18">
        <v>5.5</v>
      </c>
      <c r="J18" s="2" t="s">
        <v>29</v>
      </c>
      <c r="K18" s="22">
        <v>2.9474674706781948E-2</v>
      </c>
      <c r="M18">
        <v>5.5</v>
      </c>
      <c r="N18" s="22">
        <v>0.17740417417855547</v>
      </c>
      <c r="P18" s="22">
        <v>0.42265571277649583</v>
      </c>
      <c r="Q18" s="22">
        <v>0</v>
      </c>
    </row>
    <row r="19" spans="1:17" x14ac:dyDescent="0.25">
      <c r="A19">
        <v>6</v>
      </c>
      <c r="B19" s="2" t="s">
        <v>29</v>
      </c>
      <c r="C19" s="22">
        <v>0.53069515925999622</v>
      </c>
      <c r="E19">
        <v>6</v>
      </c>
      <c r="F19" s="2">
        <v>0.42749313343480599</v>
      </c>
      <c r="G19" s="22">
        <v>0.2709338444643139</v>
      </c>
      <c r="I19">
        <v>6</v>
      </c>
      <c r="J19" s="2" t="s">
        <v>29</v>
      </c>
      <c r="K19" s="22">
        <v>3.7009004527341849E-2</v>
      </c>
      <c r="M19">
        <v>6</v>
      </c>
      <c r="N19" s="22">
        <v>0.22275231026834047</v>
      </c>
      <c r="P19" s="22">
        <v>0.53069515925999622</v>
      </c>
      <c r="Q19" s="22">
        <v>0</v>
      </c>
    </row>
    <row r="20" spans="1:17" x14ac:dyDescent="0.25">
      <c r="A20">
        <v>6.5</v>
      </c>
      <c r="B20" s="2" t="s">
        <v>29</v>
      </c>
      <c r="C20" s="22">
        <v>0.63980603506574418</v>
      </c>
      <c r="E20">
        <v>6.5</v>
      </c>
      <c r="F20" s="2">
        <v>0.51538568224768</v>
      </c>
      <c r="G20" s="22">
        <v>0.32663781790198521</v>
      </c>
      <c r="I20">
        <v>6.5</v>
      </c>
      <c r="J20" s="2" t="s">
        <v>29</v>
      </c>
      <c r="K20" s="22">
        <v>4.4618052445374271E-2</v>
      </c>
      <c r="M20">
        <v>6.5</v>
      </c>
      <c r="N20" s="22">
        <v>0.26855016471838472</v>
      </c>
      <c r="P20" s="22">
        <v>0.63980603506574418</v>
      </c>
      <c r="Q20" s="22">
        <v>0</v>
      </c>
    </row>
    <row r="21" spans="1:17" x14ac:dyDescent="0.25">
      <c r="A21">
        <v>7</v>
      </c>
      <c r="B21" s="2" t="s">
        <v>29</v>
      </c>
      <c r="C21" s="22">
        <v>0.74470124977493557</v>
      </c>
      <c r="E21">
        <v>7</v>
      </c>
      <c r="F21" s="2">
        <v>0.59988237161050895</v>
      </c>
      <c r="G21" s="22">
        <v>0.38018958541141451</v>
      </c>
      <c r="I21">
        <v>7</v>
      </c>
      <c r="J21" s="2" t="s">
        <v>29</v>
      </c>
      <c r="K21" s="22">
        <v>5.1933113471146826E-2</v>
      </c>
      <c r="M21">
        <v>7</v>
      </c>
      <c r="N21" s="22">
        <v>0.31257855089237424</v>
      </c>
      <c r="P21" s="22">
        <v>0.74470124977493557</v>
      </c>
      <c r="Q21" s="22">
        <v>0</v>
      </c>
    </row>
    <row r="22" spans="1:17" x14ac:dyDescent="0.25">
      <c r="A22">
        <v>7.5</v>
      </c>
      <c r="B22" s="2" t="s">
        <v>29</v>
      </c>
      <c r="C22" s="22">
        <v>0.83895704888463551</v>
      </c>
      <c r="E22">
        <v>7.5</v>
      </c>
      <c r="F22" s="2">
        <v>0.67580864718082501</v>
      </c>
      <c r="G22" s="22">
        <v>0.42830965127268239</v>
      </c>
      <c r="I22">
        <v>7.5</v>
      </c>
      <c r="J22" s="2" t="s">
        <v>29</v>
      </c>
      <c r="K22" s="22">
        <v>5.850621525116538E-2</v>
      </c>
      <c r="M22">
        <v>7.5</v>
      </c>
      <c r="N22" s="22">
        <v>0.35214118236078773</v>
      </c>
      <c r="P22" s="22">
        <v>0.83895704888463551</v>
      </c>
      <c r="Q22" s="22">
        <v>0</v>
      </c>
    </row>
    <row r="23" spans="1:17" x14ac:dyDescent="0.25">
      <c r="A23">
        <v>8</v>
      </c>
      <c r="B23" s="2" t="s">
        <v>29</v>
      </c>
      <c r="C23" s="22">
        <v>0.9138247285332427</v>
      </c>
      <c r="E23">
        <v>8</v>
      </c>
      <c r="F23" s="2">
        <v>0.73611712825045605</v>
      </c>
      <c r="G23" s="22">
        <v>0.46653157193539235</v>
      </c>
      <c r="I23">
        <v>8</v>
      </c>
      <c r="J23" s="2" t="s">
        <v>29</v>
      </c>
      <c r="K23" s="22">
        <v>6.3727250805607719E-2</v>
      </c>
      <c r="M23">
        <v>8</v>
      </c>
      <c r="N23" s="22">
        <v>0.38356590579224265</v>
      </c>
      <c r="P23" s="22">
        <v>0.9138247285332427</v>
      </c>
      <c r="Q23" s="22">
        <v>0</v>
      </c>
    </row>
    <row r="24" spans="1:17" x14ac:dyDescent="0.25">
      <c r="A24">
        <v>8.5</v>
      </c>
      <c r="B24" s="2" t="s">
        <v>29</v>
      </c>
      <c r="C24" s="22">
        <v>0.96037096443110803</v>
      </c>
      <c r="E24">
        <v>8.5</v>
      </c>
      <c r="F24" s="2">
        <v>0.773611716030982</v>
      </c>
      <c r="G24" s="22">
        <v>0.49029465026219726</v>
      </c>
      <c r="I24">
        <v>8.5</v>
      </c>
      <c r="J24" s="2" t="s">
        <v>29</v>
      </c>
      <c r="K24" s="22">
        <v>6.6973238309011487E-2</v>
      </c>
      <c r="M24">
        <v>8.5</v>
      </c>
      <c r="N24" s="22">
        <v>0.4031030758598993</v>
      </c>
      <c r="P24" s="22">
        <v>0.96037096443110803</v>
      </c>
      <c r="Q24" s="22">
        <v>0</v>
      </c>
    </row>
    <row r="25" spans="1:17" x14ac:dyDescent="0.25">
      <c r="A25">
        <v>9</v>
      </c>
      <c r="B25" s="2" t="s">
        <v>29</v>
      </c>
      <c r="C25" s="22">
        <v>0.97902243774539188</v>
      </c>
      <c r="E25">
        <v>9</v>
      </c>
      <c r="F25" s="2">
        <v>0.78863611682147905</v>
      </c>
      <c r="G25" s="22">
        <v>0.49981671821738433</v>
      </c>
      <c r="I25">
        <v>9</v>
      </c>
      <c r="J25" s="2" t="s">
        <v>29</v>
      </c>
      <c r="K25" s="22">
        <v>6.8273933158560229E-2</v>
      </c>
      <c r="M25">
        <v>9</v>
      </c>
      <c r="N25" s="22">
        <v>0.41093178636944733</v>
      </c>
      <c r="P25" s="22">
        <v>0.97902243774539188</v>
      </c>
      <c r="Q25" s="22">
        <v>0</v>
      </c>
    </row>
    <row r="26" spans="1:17" x14ac:dyDescent="0.25">
      <c r="A26">
        <v>9.5</v>
      </c>
      <c r="B26" s="2" t="s">
        <v>29</v>
      </c>
      <c r="C26" s="22">
        <v>0.97571036115070253</v>
      </c>
      <c r="E26">
        <v>9.5</v>
      </c>
      <c r="F26" s="2">
        <v>0.78596812564625496</v>
      </c>
      <c r="G26" s="22">
        <v>0.49812581595588501</v>
      </c>
      <c r="I26">
        <v>9.5</v>
      </c>
      <c r="J26" s="2" t="s">
        <v>29</v>
      </c>
      <c r="K26" s="22">
        <v>6.8042959396035843E-2</v>
      </c>
      <c r="M26">
        <v>9.5</v>
      </c>
      <c r="N26" s="22">
        <v>0.40954158579878169</v>
      </c>
      <c r="P26" s="22">
        <v>0.97571036115070253</v>
      </c>
      <c r="Q26" s="22">
        <v>0</v>
      </c>
    </row>
    <row r="27" spans="1:17" x14ac:dyDescent="0.25">
      <c r="A27">
        <v>10</v>
      </c>
      <c r="B27" s="2" t="s">
        <v>29</v>
      </c>
      <c r="C27" s="22">
        <v>0.95622731542228756</v>
      </c>
      <c r="E27">
        <v>10</v>
      </c>
      <c r="F27" s="2">
        <v>0.77027386478488302</v>
      </c>
      <c r="G27" s="22">
        <v>0.48817920839979945</v>
      </c>
      <c r="I27">
        <v>10</v>
      </c>
      <c r="J27" s="2" t="s">
        <v>29</v>
      </c>
      <c r="K27" s="22">
        <v>6.668427331234375E-2</v>
      </c>
      <c r="M27">
        <v>10</v>
      </c>
      <c r="N27" s="22">
        <v>0.40136383371014439</v>
      </c>
      <c r="P27" s="22">
        <v>0.95622731542228756</v>
      </c>
      <c r="Q27" s="22">
        <v>0</v>
      </c>
    </row>
    <row r="28" spans="1:17" x14ac:dyDescent="0.25">
      <c r="A28">
        <v>10.5</v>
      </c>
      <c r="B28" s="2" t="s">
        <v>29</v>
      </c>
      <c r="C28" s="22">
        <v>0.92523788303701771</v>
      </c>
      <c r="E28">
        <v>10.5</v>
      </c>
      <c r="F28" s="2">
        <v>0.74531081524017295</v>
      </c>
      <c r="G28" s="22">
        <v>0.47235828765574067</v>
      </c>
      <c r="I28">
        <v>10.5</v>
      </c>
      <c r="J28" s="2" t="s">
        <v>29</v>
      </c>
      <c r="K28" s="22">
        <v>6.4523168159160454E-2</v>
      </c>
      <c r="M28">
        <v>10.5</v>
      </c>
      <c r="N28" s="22">
        <v>0.38835642722211661</v>
      </c>
      <c r="P28" s="22">
        <v>0.92523788303701782</v>
      </c>
      <c r="Q28" s="22">
        <v>0</v>
      </c>
    </row>
    <row r="29" spans="1:17" x14ac:dyDescent="0.25">
      <c r="A29">
        <v>11</v>
      </c>
      <c r="B29" s="2" t="s">
        <v>29</v>
      </c>
      <c r="C29" s="22">
        <v>0.88641139795121626</v>
      </c>
      <c r="E29">
        <v>11</v>
      </c>
      <c r="F29" s="2">
        <v>0.71403475123247895</v>
      </c>
      <c r="G29" s="22">
        <v>0.4525363452698315</v>
      </c>
      <c r="I29">
        <v>11</v>
      </c>
      <c r="J29" s="2" t="s">
        <v>29</v>
      </c>
      <c r="K29" s="22">
        <v>6.1815531699229563E-2</v>
      </c>
      <c r="M29">
        <v>11</v>
      </c>
      <c r="N29" s="22">
        <v>0.37205952098215522</v>
      </c>
      <c r="P29" s="22">
        <v>0.88641139795121626</v>
      </c>
      <c r="Q29" s="22">
        <v>0</v>
      </c>
    </row>
    <row r="30" spans="1:17" x14ac:dyDescent="0.25">
      <c r="A30">
        <v>11.5</v>
      </c>
      <c r="B30" s="2" t="s">
        <v>29</v>
      </c>
      <c r="C30" s="22">
        <v>0.84276265948102402</v>
      </c>
      <c r="E30">
        <v>11.5</v>
      </c>
      <c r="F30" s="2">
        <v>0.67887419690385498</v>
      </c>
      <c r="G30" s="22">
        <v>0.430252515629786</v>
      </c>
      <c r="I30">
        <v>11.5</v>
      </c>
      <c r="J30" s="2" t="s">
        <v>29</v>
      </c>
      <c r="K30" s="22">
        <v>5.8771606516439839E-2</v>
      </c>
      <c r="M30">
        <v>11.5</v>
      </c>
      <c r="N30" s="22">
        <v>0.35373853733479821</v>
      </c>
      <c r="P30" s="22">
        <v>0.84276265948102402</v>
      </c>
      <c r="Q30" s="22">
        <v>0</v>
      </c>
    </row>
    <row r="31" spans="1:17" x14ac:dyDescent="0.25">
      <c r="A31">
        <v>12</v>
      </c>
      <c r="B31" s="2" t="s">
        <v>29</v>
      </c>
      <c r="C31" s="22">
        <v>0.79700438064209689</v>
      </c>
      <c r="E31">
        <v>12</v>
      </c>
      <c r="F31" s="2">
        <v>0.64201433553124898</v>
      </c>
      <c r="G31" s="22">
        <v>0.40689171011728109</v>
      </c>
      <c r="I31">
        <v>12</v>
      </c>
      <c r="J31" s="2" t="s">
        <v>29</v>
      </c>
      <c r="K31" s="22">
        <v>5.5580568650040976E-2</v>
      </c>
      <c r="M31">
        <v>12</v>
      </c>
      <c r="N31" s="22">
        <v>0.33453210187477483</v>
      </c>
      <c r="P31" s="22">
        <v>0.79700438064209689</v>
      </c>
      <c r="Q31" s="22">
        <v>0</v>
      </c>
    </row>
    <row r="32" spans="1:17" x14ac:dyDescent="0.25">
      <c r="A32">
        <v>12.5</v>
      </c>
      <c r="B32" s="2" t="s">
        <v>29</v>
      </c>
      <c r="C32" s="22">
        <v>0.75341359143954101</v>
      </c>
      <c r="E32">
        <v>12.5</v>
      </c>
      <c r="F32" s="2">
        <v>0.606900461323161</v>
      </c>
      <c r="G32" s="22">
        <v>0.38463746510334462</v>
      </c>
      <c r="I32">
        <v>12.5</v>
      </c>
      <c r="J32" s="2" t="s">
        <v>29</v>
      </c>
      <c r="K32" s="22">
        <v>5.2540684666178526E-2</v>
      </c>
      <c r="M32">
        <v>12.5</v>
      </c>
      <c r="N32" s="22">
        <v>0.31623544167001788</v>
      </c>
      <c r="P32" s="22">
        <v>0.75341359143954101</v>
      </c>
      <c r="Q32" s="22">
        <v>0</v>
      </c>
    </row>
    <row r="33" spans="1:17" x14ac:dyDescent="0.25">
      <c r="A33">
        <v>13</v>
      </c>
      <c r="B33" s="2" t="s">
        <v>29</v>
      </c>
      <c r="C33" s="22">
        <v>0.714404001030161</v>
      </c>
      <c r="E33">
        <v>13</v>
      </c>
      <c r="F33" s="2">
        <v>0.57547689970377902</v>
      </c>
      <c r="G33" s="22">
        <v>0.36472204263118746</v>
      </c>
      <c r="I33">
        <v>13</v>
      </c>
      <c r="J33" s="2" t="s">
        <v>29</v>
      </c>
      <c r="K33" s="22">
        <v>4.9820279019208602E-2</v>
      </c>
      <c r="M33">
        <v>13</v>
      </c>
      <c r="N33" s="22">
        <v>0.29986167937976493</v>
      </c>
      <c r="P33" s="22">
        <v>0.714404001030161</v>
      </c>
      <c r="Q33" s="22">
        <v>0</v>
      </c>
    </row>
    <row r="34" spans="1:17" x14ac:dyDescent="0.25">
      <c r="A34">
        <v>13.5</v>
      </c>
      <c r="B34" s="2" t="s">
        <v>29</v>
      </c>
      <c r="C34" s="22">
        <v>0.6795375667007022</v>
      </c>
      <c r="E34">
        <v>13.5</v>
      </c>
      <c r="F34" s="2">
        <v>0.54739079225937903</v>
      </c>
      <c r="G34" s="22">
        <v>0.34692181036825326</v>
      </c>
      <c r="I34">
        <v>13.5</v>
      </c>
      <c r="J34" s="2" t="s">
        <v>29</v>
      </c>
      <c r="K34" s="22">
        <v>4.7388803993601604E-2</v>
      </c>
      <c r="M34">
        <v>13.5</v>
      </c>
      <c r="N34" s="22">
        <v>0.28522695233884732</v>
      </c>
      <c r="P34" s="22">
        <v>0.6795375667007022</v>
      </c>
      <c r="Q34" s="22">
        <v>0</v>
      </c>
    </row>
    <row r="35" spans="1:17" x14ac:dyDescent="0.25">
      <c r="A35">
        <v>14</v>
      </c>
      <c r="B35" s="2" t="s">
        <v>29</v>
      </c>
      <c r="C35" s="22">
        <v>0.64768006593794036</v>
      </c>
      <c r="E35">
        <v>14</v>
      </c>
      <c r="F35" s="2">
        <v>0.52172848389488402</v>
      </c>
      <c r="G35" s="22">
        <v>0.33065771787358011</v>
      </c>
      <c r="I35">
        <v>14</v>
      </c>
      <c r="J35" s="2" t="s">
        <v>29</v>
      </c>
      <c r="K35" s="22">
        <v>4.5167162493040584E-2</v>
      </c>
      <c r="M35">
        <v>14</v>
      </c>
      <c r="N35" s="22">
        <v>0.27185518557131966</v>
      </c>
      <c r="P35" s="22">
        <v>0.64768006593794036</v>
      </c>
      <c r="Q35" s="22">
        <v>0</v>
      </c>
    </row>
    <row r="36" spans="1:17" x14ac:dyDescent="0.25">
      <c r="A36">
        <v>14.5</v>
      </c>
      <c r="B36" s="2" t="s">
        <v>29</v>
      </c>
      <c r="C36" s="22">
        <v>0.61783062702556168</v>
      </c>
      <c r="E36">
        <v>14.5</v>
      </c>
      <c r="F36" s="2">
        <v>0.49768373815098699</v>
      </c>
      <c r="G36" s="22">
        <v>0.31541879379726045</v>
      </c>
      <c r="I36">
        <v>14.5</v>
      </c>
      <c r="J36" s="2" t="s">
        <v>29</v>
      </c>
      <c r="K36" s="22">
        <v>4.3085556884677335E-2</v>
      </c>
      <c r="M36">
        <v>14.5</v>
      </c>
      <c r="N36" s="22">
        <v>0.25932627634362387</v>
      </c>
      <c r="P36" s="22">
        <v>0.61783062702556168</v>
      </c>
      <c r="Q36" s="22">
        <v>0</v>
      </c>
    </row>
    <row r="37" spans="1:17" x14ac:dyDescent="0.25">
      <c r="A37">
        <v>15</v>
      </c>
      <c r="B37" s="2" t="s">
        <v>29</v>
      </c>
      <c r="C37" s="22">
        <v>0.58924486088252526</v>
      </c>
      <c r="E37">
        <v>15</v>
      </c>
      <c r="F37" s="2">
        <v>0.47465692411868798</v>
      </c>
      <c r="G37" s="22">
        <v>0.30082500792423661</v>
      </c>
      <c r="I37">
        <v>15</v>
      </c>
      <c r="J37" s="2" t="s">
        <v>29</v>
      </c>
      <c r="K37" s="22">
        <v>4.1092075824702423E-2</v>
      </c>
      <c r="M37">
        <v>15</v>
      </c>
      <c r="N37" s="22">
        <v>0.24732777713358622</v>
      </c>
      <c r="P37" s="22">
        <v>0.58924486088252526</v>
      </c>
      <c r="Q37" s="22">
        <v>0</v>
      </c>
    </row>
    <row r="38" spans="1:17" x14ac:dyDescent="0.25">
      <c r="A38">
        <v>15.5</v>
      </c>
      <c r="B38" s="2" t="s">
        <v>29</v>
      </c>
      <c r="C38" s="22">
        <v>0.56142865539735909</v>
      </c>
      <c r="E38">
        <v>15.5</v>
      </c>
      <c r="F38" s="2">
        <v>0.45225001756295202</v>
      </c>
      <c r="G38" s="22">
        <v>0.28662410301865177</v>
      </c>
      <c r="I38">
        <v>15.5</v>
      </c>
      <c r="J38" s="2" t="s">
        <v>29</v>
      </c>
      <c r="K38" s="22">
        <v>3.9152261494815835E-2</v>
      </c>
      <c r="M38">
        <v>15.5</v>
      </c>
      <c r="N38" s="22">
        <v>0.2356522908838915</v>
      </c>
      <c r="P38" s="22">
        <v>0.56142865539735909</v>
      </c>
      <c r="Q38" s="22">
        <v>0</v>
      </c>
    </row>
    <row r="39" spans="1:17" x14ac:dyDescent="0.25">
      <c r="A39">
        <v>16</v>
      </c>
      <c r="B39" s="2" t="s">
        <v>29</v>
      </c>
      <c r="C39" s="22">
        <v>0.53408481063852731</v>
      </c>
      <c r="E39">
        <v>16</v>
      </c>
      <c r="F39" s="2">
        <v>0.43022361375627799</v>
      </c>
      <c r="G39" s="22">
        <v>0.27266435069440609</v>
      </c>
      <c r="I39">
        <v>16</v>
      </c>
      <c r="J39" s="2" t="s">
        <v>29</v>
      </c>
      <c r="K39" s="22">
        <v>3.7245388110318356E-2</v>
      </c>
      <c r="M39">
        <v>16</v>
      </c>
      <c r="N39" s="22">
        <v>0.22417507183380286</v>
      </c>
      <c r="P39" s="22">
        <v>0.53408481063852731</v>
      </c>
      <c r="Q39" s="22">
        <v>0</v>
      </c>
    </row>
    <row r="40" spans="1:17" x14ac:dyDescent="0.25">
      <c r="A40">
        <v>16.5</v>
      </c>
      <c r="B40" s="2" t="s">
        <v>29</v>
      </c>
      <c r="C40" s="22">
        <v>0.50710331844743439</v>
      </c>
      <c r="E40">
        <v>16.5</v>
      </c>
      <c r="F40" s="2">
        <v>0.40848909735782302</v>
      </c>
      <c r="G40" s="22">
        <v>0.25888958889158492</v>
      </c>
      <c r="I40">
        <v>16.5</v>
      </c>
      <c r="J40" s="2" t="s">
        <v>29</v>
      </c>
      <c r="K40" s="22">
        <v>3.5363784049623717E-2</v>
      </c>
      <c r="M40">
        <v>16.5</v>
      </c>
      <c r="N40" s="22">
        <v>0.21284994550622577</v>
      </c>
      <c r="P40" s="22">
        <v>0.50710331844743439</v>
      </c>
      <c r="Q40" s="22">
        <v>0</v>
      </c>
    </row>
    <row r="41" spans="1:17" x14ac:dyDescent="0.25">
      <c r="A41">
        <v>17</v>
      </c>
      <c r="B41" s="2" t="s">
        <v>29</v>
      </c>
      <c r="C41" s="22">
        <v>0.48006989522387022</v>
      </c>
      <c r="E41">
        <v>17</v>
      </c>
      <c r="F41" s="2">
        <v>0.38671274873345401</v>
      </c>
      <c r="G41" s="22">
        <v>0.24508831493008112</v>
      </c>
      <c r="I41">
        <v>17</v>
      </c>
      <c r="J41" s="2" t="s">
        <v>29</v>
      </c>
      <c r="K41" s="22">
        <v>3.3478558482717267E-2</v>
      </c>
      <c r="M41">
        <v>17</v>
      </c>
      <c r="N41" s="22">
        <v>0.20150302181107183</v>
      </c>
      <c r="P41" s="22">
        <v>0.48006989522387022</v>
      </c>
      <c r="Q41" s="22">
        <v>0</v>
      </c>
    </row>
    <row r="42" spans="1:17" x14ac:dyDescent="0.25">
      <c r="A42">
        <v>17.5</v>
      </c>
      <c r="B42" s="2" t="s">
        <v>29</v>
      </c>
      <c r="C42" s="22">
        <v>0.45310579542375651</v>
      </c>
      <c r="E42">
        <v>17.5</v>
      </c>
      <c r="F42" s="2">
        <v>0.36499224250182999</v>
      </c>
      <c r="G42" s="22">
        <v>0.23132243240054939</v>
      </c>
      <c r="I42">
        <v>17.5</v>
      </c>
      <c r="J42" s="2" t="s">
        <v>29</v>
      </c>
      <c r="K42" s="22">
        <v>3.1598167312446183E-2</v>
      </c>
      <c r="M42">
        <v>17.5</v>
      </c>
      <c r="N42" s="22">
        <v>0.19018519571076092</v>
      </c>
      <c r="P42" s="22">
        <v>0.45310579542375651</v>
      </c>
      <c r="Q42" s="22">
        <v>0</v>
      </c>
    </row>
    <row r="43" spans="1:17" x14ac:dyDescent="0.25">
      <c r="A43">
        <v>18</v>
      </c>
      <c r="B43" s="2" t="s">
        <v>29</v>
      </c>
      <c r="C43" s="22">
        <v>0.42656664277556833</v>
      </c>
      <c r="E43">
        <v>18</v>
      </c>
      <c r="F43" s="2">
        <v>0.34361404576060001</v>
      </c>
      <c r="G43" s="22">
        <v>0.21777349657489542</v>
      </c>
      <c r="I43">
        <v>18</v>
      </c>
      <c r="J43" s="2" t="s">
        <v>29</v>
      </c>
      <c r="K43" s="22">
        <v>2.9747410614612006E-2</v>
      </c>
      <c r="M43">
        <v>18</v>
      </c>
      <c r="N43" s="22">
        <v>0.17904573558606091</v>
      </c>
      <c r="P43" s="22">
        <v>0.42656664277556833</v>
      </c>
      <c r="Q43" s="22">
        <v>0</v>
      </c>
    </row>
    <row r="44" spans="1:17" x14ac:dyDescent="0.25">
      <c r="A44">
        <v>18.5</v>
      </c>
      <c r="B44" s="2" t="s">
        <v>29</v>
      </c>
      <c r="C44" s="22">
        <v>0.40102417208702107</v>
      </c>
      <c r="E44">
        <v>18.5</v>
      </c>
      <c r="F44" s="2">
        <v>0.32303871048612798</v>
      </c>
      <c r="G44" s="22">
        <v>0.20473339311811076</v>
      </c>
      <c r="I44">
        <v>18.5</v>
      </c>
      <c r="J44" s="2" t="s">
        <v>29</v>
      </c>
      <c r="K44" s="22">
        <v>2.7966159369226473E-2</v>
      </c>
      <c r="M44">
        <v>18.5</v>
      </c>
      <c r="N44" s="22">
        <v>0.16832461959968384</v>
      </c>
      <c r="P44" s="22">
        <v>0.40102417208702107</v>
      </c>
      <c r="Q44" s="22">
        <v>0</v>
      </c>
    </row>
    <row r="45" spans="1:17" x14ac:dyDescent="0.25">
      <c r="A45">
        <v>19</v>
      </c>
      <c r="B45" s="2" t="s">
        <v>29</v>
      </c>
      <c r="C45" s="22">
        <v>0.37737493101474706</v>
      </c>
      <c r="E45">
        <v>19</v>
      </c>
      <c r="F45" s="2">
        <v>0.30398843653330199</v>
      </c>
      <c r="G45" s="22">
        <v>0.19265983320226562</v>
      </c>
      <c r="I45">
        <v>19</v>
      </c>
      <c r="J45" s="2" t="s">
        <v>29</v>
      </c>
      <c r="K45" s="22">
        <v>2.6316935978659996E-2</v>
      </c>
      <c r="M45">
        <v>19</v>
      </c>
      <c r="N45" s="22">
        <v>0.15839816183382144</v>
      </c>
      <c r="P45" s="22">
        <v>0.37737493101474706</v>
      </c>
      <c r="Q45" s="22">
        <v>0</v>
      </c>
    </row>
    <row r="46" spans="1:17" x14ac:dyDescent="0.25">
      <c r="A46">
        <v>19.5</v>
      </c>
      <c r="B46" s="2" t="s">
        <v>29</v>
      </c>
      <c r="C46" s="22">
        <v>0.35691689424354012</v>
      </c>
      <c r="E46">
        <v>19.5</v>
      </c>
      <c r="F46" s="2">
        <v>0.28750878698186699</v>
      </c>
      <c r="G46" s="22">
        <v>0.18221546706117575</v>
      </c>
      <c r="I46">
        <v>19.5</v>
      </c>
      <c r="J46" s="2" t="s">
        <v>29</v>
      </c>
      <c r="K46" s="22">
        <v>2.4890257098562667E-2</v>
      </c>
      <c r="M46">
        <v>19.5</v>
      </c>
      <c r="N46" s="22">
        <v>0.14981117008380171</v>
      </c>
      <c r="P46" s="22">
        <v>0.35691689424354012</v>
      </c>
      <c r="Q46" s="22">
        <v>0</v>
      </c>
    </row>
    <row r="47" spans="1:17" x14ac:dyDescent="0.25">
      <c r="A47">
        <v>20</v>
      </c>
      <c r="B47" s="2" t="s">
        <v>29</v>
      </c>
      <c r="C47" s="22">
        <v>0.34078952512164873</v>
      </c>
      <c r="E47">
        <v>20</v>
      </c>
      <c r="F47" s="2">
        <v>0.27451763859907302</v>
      </c>
      <c r="G47" s="22">
        <v>0.17398202071999963</v>
      </c>
      <c r="I47">
        <v>20</v>
      </c>
      <c r="J47" s="2" t="s">
        <v>29</v>
      </c>
      <c r="K47" s="22">
        <v>2.3765585304536034E-2</v>
      </c>
      <c r="M47">
        <v>20</v>
      </c>
      <c r="N47" s="22">
        <v>0.14304191909711306</v>
      </c>
      <c r="P47" s="22">
        <v>0.34078952512164873</v>
      </c>
      <c r="Q47" s="22">
        <v>0</v>
      </c>
    </row>
    <row r="48" spans="1:17" x14ac:dyDescent="0.25">
      <c r="A48">
        <v>20.5</v>
      </c>
      <c r="B48" s="2" t="s">
        <v>29</v>
      </c>
      <c r="C48" s="22">
        <v>0.32860426675423204</v>
      </c>
      <c r="E48">
        <v>20.5</v>
      </c>
      <c r="F48" s="2">
        <v>0.264701995493409</v>
      </c>
      <c r="G48" s="22">
        <v>0.16776112565873952</v>
      </c>
      <c r="I48">
        <v>20.5</v>
      </c>
      <c r="J48" s="2" t="s">
        <v>29</v>
      </c>
      <c r="K48" s="22">
        <v>2.291582386575566E-2</v>
      </c>
      <c r="M48">
        <v>20.5</v>
      </c>
      <c r="N48" s="22">
        <v>0.13792731722973686</v>
      </c>
      <c r="P48" s="22">
        <v>0.32860426675423204</v>
      </c>
      <c r="Q48" s="22">
        <v>0</v>
      </c>
    </row>
    <row r="49" spans="1:17" x14ac:dyDescent="0.25">
      <c r="A49">
        <v>21</v>
      </c>
      <c r="B49" s="2" t="s">
        <v>29</v>
      </c>
      <c r="C49" s="22">
        <v>0.31944070600053132</v>
      </c>
      <c r="E49">
        <v>21</v>
      </c>
      <c r="F49" s="2">
        <v>0.257320433344845</v>
      </c>
      <c r="G49" s="22">
        <v>0.16308288674763968</v>
      </c>
      <c r="I49">
        <v>21</v>
      </c>
      <c r="J49" s="2" t="s">
        <v>29</v>
      </c>
      <c r="K49" s="22">
        <v>2.2276786076352844E-2</v>
      </c>
      <c r="M49">
        <v>21</v>
      </c>
      <c r="N49" s="22">
        <v>0.1340810331765388</v>
      </c>
      <c r="P49" s="22">
        <v>0.31944070600053132</v>
      </c>
      <c r="Q49" s="22">
        <v>0</v>
      </c>
    </row>
    <row r="50" spans="1:17" x14ac:dyDescent="0.25">
      <c r="A50">
        <v>21.5</v>
      </c>
      <c r="B50" s="2" t="s">
        <v>29</v>
      </c>
      <c r="C50" s="22">
        <v>0.31248771915701157</v>
      </c>
      <c r="E50">
        <v>21.5</v>
      </c>
      <c r="F50" s="2">
        <v>0.25171956421950398</v>
      </c>
      <c r="G50" s="22">
        <v>0.15953320399068485</v>
      </c>
      <c r="I50">
        <v>21.5</v>
      </c>
      <c r="J50" s="2" t="s">
        <v>29</v>
      </c>
      <c r="K50" s="22">
        <v>2.1791906730686334E-2</v>
      </c>
      <c r="M50">
        <v>21.5</v>
      </c>
      <c r="N50" s="22">
        <v>0.13116260843564037</v>
      </c>
      <c r="P50" s="22">
        <v>0.31248771915701157</v>
      </c>
      <c r="Q50" s="22">
        <v>0</v>
      </c>
    </row>
    <row r="51" spans="1:17" x14ac:dyDescent="0.25">
      <c r="A51">
        <v>22</v>
      </c>
      <c r="B51" s="2" t="s">
        <v>29</v>
      </c>
      <c r="C51" s="22">
        <v>0.30712411124560096</v>
      </c>
      <c r="E51">
        <v>22</v>
      </c>
      <c r="F51" s="2">
        <v>0.24739899427919801</v>
      </c>
      <c r="G51" s="22">
        <v>0.15679494100433314</v>
      </c>
      <c r="I51">
        <v>22</v>
      </c>
      <c r="J51" s="2" t="s">
        <v>29</v>
      </c>
      <c r="K51" s="22">
        <v>2.1417865652653755E-2</v>
      </c>
      <c r="M51">
        <v>22</v>
      </c>
      <c r="N51" s="22">
        <v>0.12891130458861408</v>
      </c>
      <c r="P51" s="22">
        <v>0.30712411124560096</v>
      </c>
      <c r="Q51" s="22">
        <v>0</v>
      </c>
    </row>
    <row r="52" spans="1:17" x14ac:dyDescent="0.25">
      <c r="A52">
        <v>22.5</v>
      </c>
      <c r="B52" s="2" t="s">
        <v>29</v>
      </c>
      <c r="C52" s="22">
        <v>0.30289368200732902</v>
      </c>
      <c r="E52">
        <v>22.5</v>
      </c>
      <c r="F52" s="2">
        <v>0.24399123858501601</v>
      </c>
      <c r="G52" s="22">
        <v>0.15463519555111008</v>
      </c>
      <c r="I52">
        <v>22.5</v>
      </c>
      <c r="J52" s="2" t="s">
        <v>29</v>
      </c>
      <c r="K52" s="22">
        <v>2.1122848876826895E-2</v>
      </c>
      <c r="M52">
        <v>22.5</v>
      </c>
      <c r="N52" s="22">
        <v>0.12713563757939206</v>
      </c>
      <c r="P52" s="22">
        <v>0.30289368200732902</v>
      </c>
      <c r="Q52" s="22">
        <v>0</v>
      </c>
    </row>
    <row r="53" spans="1:17" x14ac:dyDescent="0.25">
      <c r="A53">
        <v>23</v>
      </c>
      <c r="B53" s="2" t="s">
        <v>29</v>
      </c>
      <c r="C53" s="22">
        <v>0.29946943290088068</v>
      </c>
      <c r="E53">
        <v>23</v>
      </c>
      <c r="F53" s="2">
        <v>0.24123288860832101</v>
      </c>
      <c r="G53" s="22">
        <v>0.15288702627044962</v>
      </c>
      <c r="I53">
        <v>23</v>
      </c>
      <c r="J53" s="2" t="s">
        <v>29</v>
      </c>
      <c r="K53" s="22">
        <v>2.0884052557561417E-2</v>
      </c>
      <c r="M53">
        <v>23</v>
      </c>
      <c r="N53" s="22">
        <v>0.12569835407286964</v>
      </c>
      <c r="P53" s="22">
        <v>0.29946943290088068</v>
      </c>
      <c r="Q53" s="22">
        <v>0</v>
      </c>
    </row>
    <row r="54" spans="1:17" x14ac:dyDescent="0.25">
      <c r="A54">
        <v>23.5</v>
      </c>
      <c r="B54" s="2" t="s">
        <v>29</v>
      </c>
      <c r="C54" s="22">
        <v>0.2965671962303828</v>
      </c>
      <c r="E54">
        <v>23.5</v>
      </c>
      <c r="F54" s="2">
        <v>0.238895037533948</v>
      </c>
      <c r="G54" s="22">
        <v>0.15140535807551123</v>
      </c>
      <c r="I54">
        <v>23.5</v>
      </c>
      <c r="J54" s="2" t="s">
        <v>29</v>
      </c>
      <c r="K54" s="22">
        <v>2.0681659737118802E-2</v>
      </c>
      <c r="M54">
        <v>23.5</v>
      </c>
      <c r="N54" s="22">
        <v>0.12448017841775277</v>
      </c>
      <c r="P54" s="22">
        <v>0.2965671962303828</v>
      </c>
      <c r="Q54" s="22">
        <v>0</v>
      </c>
    </row>
    <row r="55" spans="1:17" x14ac:dyDescent="0.25">
      <c r="A55">
        <v>24</v>
      </c>
      <c r="B55" s="2" t="s">
        <v>29</v>
      </c>
      <c r="C55" s="22">
        <v>0.29375289995402104</v>
      </c>
      <c r="E55">
        <v>24</v>
      </c>
      <c r="F55" s="2">
        <v>0.23662802546006101</v>
      </c>
      <c r="G55" s="22">
        <v>0.14996858576600022</v>
      </c>
      <c r="I55">
        <v>24</v>
      </c>
      <c r="J55" s="2" t="s">
        <v>29</v>
      </c>
      <c r="K55" s="22">
        <v>2.0485399602056732E-2</v>
      </c>
      <c r="M55">
        <v>24</v>
      </c>
      <c r="N55" s="22">
        <v>0.12329891458596409</v>
      </c>
      <c r="P55" s="22">
        <v>0.29375289995402104</v>
      </c>
      <c r="Q55" s="22">
        <v>0</v>
      </c>
    </row>
    <row r="56" spans="1:17" x14ac:dyDescent="0.25">
      <c r="A56">
        <v>24.5</v>
      </c>
      <c r="B56" s="2" t="s">
        <v>29</v>
      </c>
      <c r="C56" s="22">
        <v>0.29096531014968929</v>
      </c>
      <c r="E56">
        <v>24.5</v>
      </c>
      <c r="F56" s="2">
        <v>0.23438252636441001</v>
      </c>
      <c r="G56" s="22">
        <v>0.14854544781326243</v>
      </c>
      <c r="I56">
        <v>24.5</v>
      </c>
      <c r="J56" s="2" t="s">
        <v>29</v>
      </c>
      <c r="K56" s="22">
        <v>2.029100189201781E-2</v>
      </c>
      <c r="M56">
        <v>24.5</v>
      </c>
      <c r="N56" s="22">
        <v>0.12212886044440906</v>
      </c>
      <c r="P56" s="22">
        <v>0.29096531014968929</v>
      </c>
      <c r="Q56" s="22">
        <v>0</v>
      </c>
    </row>
    <row r="57" spans="1:17" x14ac:dyDescent="0.25">
      <c r="A57">
        <v>25</v>
      </c>
      <c r="B57" s="2" t="s">
        <v>29</v>
      </c>
      <c r="C57" s="22">
        <v>0.28820417338435234</v>
      </c>
      <c r="E57">
        <v>25</v>
      </c>
      <c r="F57" s="2">
        <v>0.23215833609800199</v>
      </c>
      <c r="G57" s="22">
        <v>0.14713581483306409</v>
      </c>
      <c r="I57">
        <v>25</v>
      </c>
      <c r="J57" s="2" t="s">
        <v>29</v>
      </c>
      <c r="K57" s="22">
        <v>2.0098448933382466E-2</v>
      </c>
      <c r="M57">
        <v>25</v>
      </c>
      <c r="N57" s="22">
        <v>0.12096990961790577</v>
      </c>
      <c r="P57" s="22">
        <v>0.28820417338435234</v>
      </c>
      <c r="Q57" s="22">
        <v>0</v>
      </c>
    </row>
    <row r="58" spans="1:17" x14ac:dyDescent="0.25">
      <c r="A58">
        <v>25.5</v>
      </c>
      <c r="B58" s="2" t="s">
        <v>29</v>
      </c>
      <c r="C58" s="22">
        <v>0.28546923862994655</v>
      </c>
      <c r="E58">
        <v>25.5</v>
      </c>
      <c r="F58" s="2">
        <v>0.22995525244913101</v>
      </c>
      <c r="G58" s="22">
        <v>0.14573955866897273</v>
      </c>
      <c r="I58">
        <v>25.5</v>
      </c>
      <c r="J58" s="2" t="s">
        <v>29</v>
      </c>
      <c r="K58" s="22">
        <v>1.9907723220246275E-2</v>
      </c>
      <c r="M58">
        <v>25.5</v>
      </c>
      <c r="N58" s="22">
        <v>0.11982195674072754</v>
      </c>
      <c r="P58" s="22">
        <v>0.28546923862994655</v>
      </c>
      <c r="Q58" s="22">
        <v>0</v>
      </c>
    </row>
    <row r="59" spans="1:17" x14ac:dyDescent="0.25">
      <c r="A59">
        <v>26</v>
      </c>
      <c r="B59" s="2" t="s">
        <v>29</v>
      </c>
      <c r="C59" s="22">
        <v>0.2827602572405552</v>
      </c>
      <c r="E59">
        <v>26</v>
      </c>
      <c r="F59" s="2">
        <v>0.22777307512499201</v>
      </c>
      <c r="G59" s="22">
        <v>0.14435655238070449</v>
      </c>
      <c r="I59">
        <v>26</v>
      </c>
      <c r="J59" s="2" t="s">
        <v>29</v>
      </c>
      <c r="K59" s="22">
        <v>1.9718807412828193E-2</v>
      </c>
      <c r="M59">
        <v>26</v>
      </c>
      <c r="N59" s="22">
        <v>0.11868489744702251</v>
      </c>
      <c r="P59" s="22">
        <v>0.2827602572405552</v>
      </c>
      <c r="Q59" s="22">
        <v>0</v>
      </c>
    </row>
    <row r="60" spans="1:17" x14ac:dyDescent="0.25">
      <c r="A60">
        <v>26.5</v>
      </c>
      <c r="B60" s="2" t="s">
        <v>29</v>
      </c>
      <c r="C60" s="22">
        <v>0.28007698292980854</v>
      </c>
      <c r="E60">
        <v>26.5</v>
      </c>
      <c r="F60" s="2">
        <v>0.225611605733476</v>
      </c>
      <c r="G60" s="22">
        <v>0.14298667023258646</v>
      </c>
      <c r="I60">
        <v>26.5</v>
      </c>
      <c r="J60" s="2" t="s">
        <v>29</v>
      </c>
      <c r="K60" s="22">
        <v>1.9531684335894545E-2</v>
      </c>
      <c r="M60">
        <v>26.5</v>
      </c>
      <c r="N60" s="22">
        <v>0.11755862836132754</v>
      </c>
      <c r="P60" s="22">
        <v>0.28007698292980854</v>
      </c>
      <c r="Q60" s="22">
        <v>0</v>
      </c>
    </row>
    <row r="61" spans="1:17" x14ac:dyDescent="0.25">
      <c r="A61">
        <v>27</v>
      </c>
      <c r="B61" s="2" t="s">
        <v>29</v>
      </c>
      <c r="C61" s="22">
        <v>0.27741917174848907</v>
      </c>
      <c r="E61">
        <v>27</v>
      </c>
      <c r="F61" s="2">
        <v>0.22347064776513001</v>
      </c>
      <c r="G61" s="22">
        <v>0.14162978768212336</v>
      </c>
      <c r="I61">
        <v>27</v>
      </c>
      <c r="J61" s="2" t="s">
        <v>29</v>
      </c>
      <c r="K61" s="22">
        <v>1.9346336977197266E-2</v>
      </c>
      <c r="M61">
        <v>27</v>
      </c>
      <c r="N61" s="22">
        <v>0.11644304708916844</v>
      </c>
      <c r="P61" s="22">
        <v>0.27741917174848907</v>
      </c>
      <c r="Q61" s="22">
        <v>0</v>
      </c>
    </row>
    <row r="62" spans="1:17" x14ac:dyDescent="0.25">
      <c r="A62">
        <v>27.5</v>
      </c>
      <c r="B62" s="2" t="s">
        <v>29</v>
      </c>
      <c r="C62" s="22">
        <v>0.27478658206235068</v>
      </c>
      <c r="E62">
        <v>27.5</v>
      </c>
      <c r="F62" s="2">
        <v>0.22135000657529</v>
      </c>
      <c r="G62" s="22">
        <v>0.14028578136867378</v>
      </c>
      <c r="I62">
        <v>27.5</v>
      </c>
      <c r="J62" s="2" t="s">
        <v>29</v>
      </c>
      <c r="K62" s="22">
        <v>1.9162748485927091E-2</v>
      </c>
      <c r="M62">
        <v>27.5</v>
      </c>
      <c r="N62" s="22">
        <v>0.11533805220774981</v>
      </c>
      <c r="P62" s="22">
        <v>0.27478658206235068</v>
      </c>
      <c r="Q62" s="22">
        <v>0</v>
      </c>
    </row>
    <row r="63" spans="1:17" x14ac:dyDescent="0.25">
      <c r="A63">
        <v>28</v>
      </c>
      <c r="B63" s="2" t="s">
        <v>29</v>
      </c>
      <c r="C63" s="22">
        <v>0.27217897453015605</v>
      </c>
      <c r="E63">
        <v>28</v>
      </c>
      <c r="F63" s="2">
        <v>0.21924948936638899</v>
      </c>
      <c r="G63" s="22">
        <v>0.13895452910223757</v>
      </c>
      <c r="I63">
        <v>28</v>
      </c>
      <c r="J63" s="2" t="s">
        <v>29</v>
      </c>
      <c r="K63" s="22">
        <v>1.8980902171181938E-2</v>
      </c>
      <c r="M63">
        <v>28</v>
      </c>
      <c r="N63" s="22">
        <v>0.11424354325673654</v>
      </c>
      <c r="P63" s="22">
        <v>0.27217897453015605</v>
      </c>
      <c r="Q63" s="22">
        <v>0</v>
      </c>
    </row>
    <row r="64" spans="1:17" x14ac:dyDescent="0.25">
      <c r="A64">
        <v>28.5</v>
      </c>
      <c r="B64" s="2" t="s">
        <v>29</v>
      </c>
      <c r="C64" s="22">
        <v>0.26959611208191325</v>
      </c>
      <c r="E64">
        <v>28.5</v>
      </c>
      <c r="F64" s="2">
        <v>0.217168905170426</v>
      </c>
      <c r="G64" s="22">
        <v>0.1376359098523452</v>
      </c>
      <c r="I64">
        <v>28.5</v>
      </c>
      <c r="J64" s="2" t="s">
        <v>29</v>
      </c>
      <c r="K64" s="22">
        <v>1.8800781500449216E-2</v>
      </c>
      <c r="M64">
        <v>28.5</v>
      </c>
      <c r="N64" s="22">
        <v>0.11315942072911885</v>
      </c>
      <c r="P64" s="22">
        <v>0.26959611208191325</v>
      </c>
      <c r="Q64" s="22">
        <v>0</v>
      </c>
    </row>
    <row r="65" spans="1:17" x14ac:dyDescent="0.25">
      <c r="A65">
        <v>29</v>
      </c>
      <c r="B65" s="2" t="s">
        <v>29</v>
      </c>
      <c r="C65" s="22">
        <v>0.26703775989732353</v>
      </c>
      <c r="E65">
        <v>29</v>
      </c>
      <c r="F65" s="2">
        <v>0.21510806483160499</v>
      </c>
      <c r="G65" s="22">
        <v>0.13632980373705467</v>
      </c>
      <c r="I65">
        <v>29</v>
      </c>
      <c r="J65" s="2" t="s">
        <v>29</v>
      </c>
      <c r="K65" s="22">
        <v>1.8622370098102827E-2</v>
      </c>
      <c r="M65">
        <v>29</v>
      </c>
      <c r="N65" s="22">
        <v>0.11208558606216604</v>
      </c>
      <c r="P65" s="22">
        <v>0.26703775989732353</v>
      </c>
      <c r="Q65" s="22">
        <v>0</v>
      </c>
    </row>
    <row r="66" spans="1:17" x14ac:dyDescent="0.25">
      <c r="A66">
        <v>29.5</v>
      </c>
      <c r="B66" s="2" t="s">
        <v>29</v>
      </c>
      <c r="C66" s="22">
        <v>0.26450368538443292</v>
      </c>
      <c r="E66">
        <v>29.5</v>
      </c>
      <c r="F66" s="2">
        <v>0.213066780989138</v>
      </c>
      <c r="G66" s="22">
        <v>0.13503609201205261</v>
      </c>
      <c r="I66">
        <v>29.5</v>
      </c>
      <c r="J66" s="2" t="s">
        <v>29</v>
      </c>
      <c r="K66" s="22">
        <v>1.8445651743914403E-2</v>
      </c>
      <c r="M66">
        <v>29.5</v>
      </c>
      <c r="N66" s="22">
        <v>0.1110219416284659</v>
      </c>
      <c r="P66" s="22">
        <v>0.26450368538443292</v>
      </c>
      <c r="Q66" s="22">
        <v>0</v>
      </c>
    </row>
    <row r="67" spans="1:17" x14ac:dyDescent="0.25">
      <c r="A67">
        <v>30</v>
      </c>
      <c r="B67" s="2" t="s">
        <v>29</v>
      </c>
      <c r="C67" s="22">
        <v>0.26199365815848469</v>
      </c>
      <c r="E67">
        <v>30</v>
      </c>
      <c r="F67" s="2">
        <v>0.21104486806021</v>
      </c>
      <c r="G67" s="22">
        <v>0.13375465705985798</v>
      </c>
      <c r="I67">
        <v>30</v>
      </c>
      <c r="J67" s="2" t="s">
        <v>29</v>
      </c>
      <c r="K67" s="22">
        <v>1.8270610371578538E-2</v>
      </c>
      <c r="M67">
        <v>30</v>
      </c>
      <c r="N67" s="22">
        <v>0.10996839072704817</v>
      </c>
      <c r="P67" s="22">
        <v>0.26199365815848469</v>
      </c>
      <c r="Q67" s="22">
        <v>0</v>
      </c>
    </row>
    <row r="68" spans="1:17" x14ac:dyDescent="0.25">
      <c r="A68">
        <v>30.5</v>
      </c>
      <c r="B68" s="2" t="s">
        <v>29</v>
      </c>
      <c r="C68" s="22">
        <v>0.25950745002097786</v>
      </c>
      <c r="E68">
        <v>30.5</v>
      </c>
      <c r="F68" s="2">
        <v>0.20904214222310999</v>
      </c>
      <c r="G68" s="22">
        <v>0.13248538237913082</v>
      </c>
      <c r="I68">
        <v>30.5</v>
      </c>
      <c r="J68" s="2" t="s">
        <v>29</v>
      </c>
      <c r="K68" s="22">
        <v>1.8097230067252404E-2</v>
      </c>
      <c r="M68">
        <v>30.5</v>
      </c>
      <c r="N68" s="22">
        <v>0.10892483757459463</v>
      </c>
      <c r="P68" s="22">
        <v>0.25950745002097786</v>
      </c>
      <c r="Q68" s="22">
        <v>0</v>
      </c>
    </row>
    <row r="69" spans="1:17" x14ac:dyDescent="0.25">
      <c r="A69">
        <v>31</v>
      </c>
      <c r="B69" s="2" t="s">
        <v>29</v>
      </c>
      <c r="C69" s="22">
        <v>0.25704483493891483</v>
      </c>
      <c r="E69">
        <v>31</v>
      </c>
      <c r="F69" s="2">
        <v>0.207058421400514</v>
      </c>
      <c r="G69" s="22">
        <v>0.13122815257407758</v>
      </c>
      <c r="I69">
        <v>31</v>
      </c>
      <c r="J69" s="2" t="s">
        <v>29</v>
      </c>
      <c r="K69" s="22">
        <v>1.7925495068108536E-2</v>
      </c>
      <c r="M69">
        <v>31</v>
      </c>
      <c r="N69" s="22">
        <v>0.10789118729672872</v>
      </c>
      <c r="P69" s="22">
        <v>0.25704483493891483</v>
      </c>
      <c r="Q69" s="22">
        <v>0</v>
      </c>
    </row>
    <row r="70" spans="1:17" x14ac:dyDescent="0.25">
      <c r="A70">
        <v>31.5</v>
      </c>
      <c r="B70" s="2" t="s">
        <v>29</v>
      </c>
      <c r="C70" s="22">
        <v>0.25460558902425678</v>
      </c>
      <c r="E70">
        <v>31.5</v>
      </c>
      <c r="F70" s="2">
        <v>0.205093525242936</v>
      </c>
      <c r="G70" s="22">
        <v>0.12998285334396267</v>
      </c>
      <c r="I70">
        <v>31.5</v>
      </c>
      <c r="J70" s="2" t="s">
        <v>29</v>
      </c>
      <c r="K70" s="22">
        <v>1.7755389760902119E-2</v>
      </c>
      <c r="M70">
        <v>31.5</v>
      </c>
      <c r="N70" s="22">
        <v>0.106867345919392</v>
      </c>
      <c r="P70" s="22">
        <v>0.25460558902425678</v>
      </c>
      <c r="Q70" s="22">
        <v>0</v>
      </c>
    </row>
    <row r="71" spans="1:17" x14ac:dyDescent="0.25">
      <c r="A71">
        <v>32</v>
      </c>
      <c r="B71" s="2" t="s">
        <v>29</v>
      </c>
      <c r="C71" s="22">
        <v>0.25218949051356748</v>
      </c>
      <c r="E71">
        <v>32</v>
      </c>
      <c r="F71" s="2">
        <v>0.20314727511232999</v>
      </c>
      <c r="G71" s="22">
        <v>0.12874937147271603</v>
      </c>
      <c r="I71">
        <v>32</v>
      </c>
      <c r="J71" s="2" t="s">
        <v>29</v>
      </c>
      <c r="K71" s="22">
        <v>1.7586898680551417E-2</v>
      </c>
      <c r="M71">
        <v>32</v>
      </c>
      <c r="N71" s="22">
        <v>0.10585322036030004</v>
      </c>
      <c r="P71" s="22">
        <v>0.25218949051356748</v>
      </c>
      <c r="Q71" s="22">
        <v>0</v>
      </c>
    </row>
    <row r="72" spans="1:17" x14ac:dyDescent="0.25">
      <c r="A72">
        <v>32.5</v>
      </c>
      <c r="B72" s="2" t="s">
        <v>29</v>
      </c>
      <c r="C72" s="22">
        <v>0.24979631974784744</v>
      </c>
      <c r="E72">
        <v>32.5</v>
      </c>
      <c r="F72" s="2">
        <v>0.20121949406584599</v>
      </c>
      <c r="G72" s="22">
        <v>0.1275275948186379</v>
      </c>
      <c r="I72">
        <v>32.5</v>
      </c>
      <c r="J72" s="2" t="s">
        <v>29</v>
      </c>
      <c r="K72" s="22">
        <v>1.7420006508731468E-2</v>
      </c>
      <c r="M72">
        <v>32.5</v>
      </c>
      <c r="N72" s="22">
        <v>0.10484871842047808</v>
      </c>
      <c r="P72" s="22">
        <v>0.24979631974784744</v>
      </c>
      <c r="Q72" s="22">
        <v>0</v>
      </c>
    </row>
    <row r="73" spans="1:17" x14ac:dyDescent="0.25">
      <c r="A73">
        <v>33</v>
      </c>
      <c r="B73" s="2" t="s">
        <v>29</v>
      </c>
      <c r="C73" s="22">
        <v>0.24742585915257345</v>
      </c>
      <c r="E73">
        <v>33</v>
      </c>
      <c r="F73" s="2">
        <v>0.199310006839751</v>
      </c>
      <c r="G73" s="22">
        <v>0.12631741230420857</v>
      </c>
      <c r="I73">
        <v>33</v>
      </c>
      <c r="J73" s="2" t="s">
        <v>29</v>
      </c>
      <c r="K73" s="22">
        <v>1.7254698072482099E-2</v>
      </c>
      <c r="M73">
        <v>33</v>
      </c>
      <c r="N73" s="22">
        <v>0.10385374877588278</v>
      </c>
      <c r="P73" s="22">
        <v>0.24742585915257345</v>
      </c>
      <c r="Q73" s="22">
        <v>0</v>
      </c>
    </row>
    <row r="74" spans="1:17" x14ac:dyDescent="0.25">
      <c r="A74">
        <v>33.5</v>
      </c>
      <c r="B74" s="2" t="s">
        <v>29</v>
      </c>
      <c r="C74" s="22">
        <v>0.24507789321790663</v>
      </c>
      <c r="E74">
        <v>33.5</v>
      </c>
      <c r="F74" s="2">
        <v>0.19741863983348601</v>
      </c>
      <c r="G74" s="22">
        <v>0.12511871390598392</v>
      </c>
      <c r="I74">
        <v>33.5</v>
      </c>
      <c r="J74" s="2" t="s">
        <v>29</v>
      </c>
      <c r="K74" s="22">
        <v>1.70909583428277E-2</v>
      </c>
      <c r="M74">
        <v>33.5</v>
      </c>
      <c r="N74" s="22">
        <v>0.10286822096909501</v>
      </c>
      <c r="P74" s="22">
        <v>0.24507789321790663</v>
      </c>
      <c r="Q74" s="22">
        <v>0</v>
      </c>
    </row>
    <row r="75" spans="1:17" x14ac:dyDescent="0.25">
      <c r="A75">
        <v>34</v>
      </c>
      <c r="B75" s="2" t="s">
        <v>29</v>
      </c>
      <c r="C75" s="22">
        <v>0.2427522084791067</v>
      </c>
      <c r="E75">
        <v>34</v>
      </c>
      <c r="F75" s="2">
        <v>0.195545221093889</v>
      </c>
      <c r="G75" s="22">
        <v>0.12393139064459659</v>
      </c>
      <c r="I75">
        <v>34</v>
      </c>
      <c r="J75" s="2" t="s">
        <v>29</v>
      </c>
      <c r="K75" s="22">
        <v>1.6928772433411392E-2</v>
      </c>
      <c r="M75">
        <v>34</v>
      </c>
      <c r="N75" s="22">
        <v>0.10189204540109872</v>
      </c>
      <c r="P75" s="22">
        <v>0.24275220847910672</v>
      </c>
      <c r="Q75" s="22">
        <v>0</v>
      </c>
    </row>
    <row r="76" spans="1:17" x14ac:dyDescent="0.25">
      <c r="A76">
        <v>34.5</v>
      </c>
      <c r="B76" s="2" t="s">
        <v>29</v>
      </c>
      <c r="C76" s="22">
        <v>0.24044859349712375</v>
      </c>
      <c r="E76">
        <v>34.5</v>
      </c>
      <c r="F76" s="2">
        <v>0.19368958029956099</v>
      </c>
      <c r="G76" s="22">
        <v>0.1227553345748474</v>
      </c>
      <c r="I76">
        <v>34.5</v>
      </c>
      <c r="J76" s="2" t="s">
        <v>29</v>
      </c>
      <c r="K76" s="22">
        <v>1.6768125599141526E-2</v>
      </c>
      <c r="M76">
        <v>34.5</v>
      </c>
      <c r="N76" s="22">
        <v>0.10092513332313482</v>
      </c>
      <c r="P76" s="22">
        <v>0.24044859349712375</v>
      </c>
      <c r="Q76" s="22">
        <v>0</v>
      </c>
    </row>
    <row r="77" spans="1:17" x14ac:dyDescent="0.25">
      <c r="A77">
        <v>35</v>
      </c>
      <c r="B77" s="2" t="s">
        <v>29</v>
      </c>
      <c r="C77" s="22">
        <v>0.23816683883937134</v>
      </c>
      <c r="E77">
        <v>35</v>
      </c>
      <c r="F77" s="2">
        <v>0.19185154874537799</v>
      </c>
      <c r="G77" s="22">
        <v>0.12159043877588958</v>
      </c>
      <c r="I77">
        <v>35</v>
      </c>
      <c r="J77" s="2" t="s">
        <v>29</v>
      </c>
      <c r="K77" s="22">
        <v>1.66090032348509E-2</v>
      </c>
      <c r="M77">
        <v>35</v>
      </c>
      <c r="N77" s="22">
        <v>9.9967396828630858E-2</v>
      </c>
      <c r="P77" s="22">
        <v>0.23816683883937134</v>
      </c>
      <c r="Q77" s="22">
        <v>0</v>
      </c>
    </row>
    <row r="78" spans="1:17" x14ac:dyDescent="0.25">
      <c r="A78">
        <v>35.5</v>
      </c>
      <c r="B78" s="2" t="s">
        <v>29</v>
      </c>
      <c r="C78" s="22">
        <v>0.23590673706069049</v>
      </c>
      <c r="E78">
        <v>35.5</v>
      </c>
      <c r="F78" s="2">
        <v>0.190030959327157</v>
      </c>
      <c r="G78" s="22">
        <v>0.12043659734151041</v>
      </c>
      <c r="I78">
        <v>35.5</v>
      </c>
      <c r="J78" s="2" t="s">
        <v>29</v>
      </c>
      <c r="K78" s="22">
        <v>1.6451390873969206E-2</v>
      </c>
      <c r="M78">
        <v>35.5</v>
      </c>
      <c r="N78" s="22">
        <v>9.9018748845210863E-2</v>
      </c>
      <c r="P78" s="22">
        <v>0.23590673706069049</v>
      </c>
      <c r="Q78" s="22">
        <v>0</v>
      </c>
    </row>
    <row r="79" spans="1:17" x14ac:dyDescent="0.25">
      <c r="A79">
        <v>36</v>
      </c>
      <c r="B79" s="2" t="s">
        <v>29</v>
      </c>
      <c r="C79" s="22">
        <v>0.23366808268449155</v>
      </c>
      <c r="E79">
        <v>36</v>
      </c>
      <c r="F79" s="2">
        <v>0.18822764652646501</v>
      </c>
      <c r="G79" s="22">
        <v>0.11929370537050359</v>
      </c>
      <c r="I79">
        <v>36</v>
      </c>
      <c r="J79" s="2" t="s">
        <v>29</v>
      </c>
      <c r="K79" s="22">
        <v>1.6295274187207966E-2</v>
      </c>
      <c r="M79">
        <v>36</v>
      </c>
      <c r="N79" s="22">
        <v>9.807910312677999E-2</v>
      </c>
      <c r="P79" s="22">
        <v>0.23366808268449155</v>
      </c>
      <c r="Q79" s="22">
        <v>0</v>
      </c>
    </row>
    <row r="80" spans="1:17" x14ac:dyDescent="0.25">
      <c r="A80">
        <v>36.5</v>
      </c>
      <c r="B80" s="2" t="s">
        <v>29</v>
      </c>
      <c r="C80" s="22">
        <v>0.23145067218406468</v>
      </c>
      <c r="E80">
        <v>36.5</v>
      </c>
      <c r="F80" s="2">
        <v>0.18644144639556401</v>
      </c>
      <c r="G80" s="22">
        <v>0.11816165895712777</v>
      </c>
      <c r="I80">
        <v>36.5</v>
      </c>
      <c r="J80" s="2" t="s">
        <v>29</v>
      </c>
      <c r="K80" s="22">
        <v>1.6140638981257144E-2</v>
      </c>
      <c r="M80">
        <v>36.5</v>
      </c>
      <c r="N80" s="22">
        <v>9.7148374245679764E-2</v>
      </c>
      <c r="P80" s="22">
        <v>0.23145067218406468</v>
      </c>
      <c r="Q80" s="22">
        <v>0</v>
      </c>
    </row>
    <row r="81" spans="1:17" x14ac:dyDescent="0.25">
      <c r="A81">
        <v>37</v>
      </c>
      <c r="B81" s="2" t="s">
        <v>29</v>
      </c>
      <c r="C81" s="22">
        <v>0.229254303964084</v>
      </c>
      <c r="E81">
        <v>37</v>
      </c>
      <c r="F81" s="2">
        <v>0.18467219654251199</v>
      </c>
      <c r="G81" s="22">
        <v>0.11704035518166395</v>
      </c>
      <c r="I81">
        <v>37</v>
      </c>
      <c r="J81" s="2" t="s">
        <v>29</v>
      </c>
      <c r="K81" s="22">
        <v>1.5987471197495332E-2</v>
      </c>
      <c r="M81">
        <v>37</v>
      </c>
      <c r="N81" s="22">
        <v>9.6226477584924724E-2</v>
      </c>
      <c r="P81" s="22">
        <v>0.229254303964084</v>
      </c>
      <c r="Q81" s="22">
        <v>0</v>
      </c>
    </row>
    <row r="82" spans="1:17" x14ac:dyDescent="0.25">
      <c r="A82">
        <v>37.5</v>
      </c>
      <c r="B82" s="2" t="s">
        <v>29</v>
      </c>
      <c r="C82" s="22">
        <v>0.22707877834227957</v>
      </c>
      <c r="E82">
        <v>37.5</v>
      </c>
      <c r="F82" s="2">
        <v>0.182919736116399</v>
      </c>
      <c r="G82" s="22">
        <v>0.11592969210105852</v>
      </c>
      <c r="I82">
        <v>37.5</v>
      </c>
      <c r="J82" s="2" t="s">
        <v>29</v>
      </c>
      <c r="K82" s="22">
        <v>1.5835756910711603E-2</v>
      </c>
      <c r="M82">
        <v>37.5</v>
      </c>
      <c r="N82" s="22">
        <v>9.5313329330509455E-2</v>
      </c>
      <c r="P82" s="22">
        <v>0.22707877834227957</v>
      </c>
      <c r="Q82" s="22">
        <v>0</v>
      </c>
    </row>
    <row r="83" spans="1:17" x14ac:dyDescent="0.25">
      <c r="A83">
        <v>38</v>
      </c>
      <c r="B83" s="2" t="s">
        <v>29</v>
      </c>
      <c r="C83" s="22">
        <v>0.22492389753127781</v>
      </c>
      <c r="E83">
        <v>38</v>
      </c>
      <c r="F83" s="2">
        <v>0.18118390579271901</v>
      </c>
      <c r="G83" s="22">
        <v>0.11482956873965236</v>
      </c>
      <c r="I83">
        <v>38</v>
      </c>
      <c r="J83" s="2" t="s">
        <v>29</v>
      </c>
      <c r="K83" s="22">
        <v>1.5685482327839114E-2</v>
      </c>
      <c r="M83">
        <v>38</v>
      </c>
      <c r="N83" s="22">
        <v>9.4408846463786333E-2</v>
      </c>
      <c r="P83" s="22">
        <v>0.22492389753127781</v>
      </c>
      <c r="Q83" s="22">
        <v>0</v>
      </c>
    </row>
    <row r="84" spans="1:17" x14ac:dyDescent="0.25">
      <c r="A84">
        <v>38.5</v>
      </c>
      <c r="B84" s="2" t="s">
        <v>29</v>
      </c>
      <c r="C84" s="22">
        <v>0.22278946562062588</v>
      </c>
      <c r="E84">
        <v>38.5</v>
      </c>
      <c r="F84" s="2">
        <v>0.17946454775889001</v>
      </c>
      <c r="G84" s="22">
        <v>0.11373988508000374</v>
      </c>
      <c r="I84">
        <v>38.5</v>
      </c>
      <c r="J84" s="2" t="s">
        <v>29</v>
      </c>
      <c r="K84" s="22">
        <v>1.5536633786701544E-2</v>
      </c>
      <c r="M84">
        <v>38.5</v>
      </c>
      <c r="N84" s="22">
        <v>9.3512946753920592E-2</v>
      </c>
      <c r="P84" s="22">
        <v>0.22278946562062588</v>
      </c>
      <c r="Q84" s="22">
        <v>0</v>
      </c>
    </row>
    <row r="85" spans="1:17" x14ac:dyDescent="0.25">
      <c r="A85">
        <v>39</v>
      </c>
      <c r="B85" s="2" t="s">
        <v>29</v>
      </c>
      <c r="C85" s="22">
        <v>0.22067528855897378</v>
      </c>
      <c r="E85">
        <v>39</v>
      </c>
      <c r="F85" s="2">
        <v>0.17776150569990101</v>
      </c>
      <c r="G85" s="22">
        <v>0.11266054205379189</v>
      </c>
      <c r="I85">
        <v>39</v>
      </c>
      <c r="J85" s="2" t="s">
        <v>29</v>
      </c>
      <c r="K85" s="22">
        <v>1.5389197754770541E-2</v>
      </c>
      <c r="M85">
        <v>39</v>
      </c>
      <c r="N85" s="22">
        <v>9.2625548750411346E-2</v>
      </c>
      <c r="P85" s="22">
        <v>0.22067528855897378</v>
      </c>
      <c r="Q85" s="22">
        <v>0</v>
      </c>
    </row>
    <row r="86" spans="1:17" x14ac:dyDescent="0.25">
      <c r="A86">
        <v>39.5</v>
      </c>
      <c r="B86" s="2" t="s">
        <v>29</v>
      </c>
      <c r="C86" s="22">
        <v>0.21858117413644007</v>
      </c>
      <c r="E86">
        <v>39.5</v>
      </c>
      <c r="F86" s="2">
        <v>0.17607462478410699</v>
      </c>
      <c r="G86" s="22">
        <v>0.11159144153281415</v>
      </c>
      <c r="I86">
        <v>39.5</v>
      </c>
      <c r="J86" s="2" t="s">
        <v>29</v>
      </c>
      <c r="K86" s="22">
        <v>1.5243160827935955E-2</v>
      </c>
      <c r="M86">
        <v>39.5</v>
      </c>
      <c r="N86" s="22">
        <v>9.1746571775689956E-2</v>
      </c>
      <c r="P86" s="22">
        <v>0.21858117413644007</v>
      </c>
      <c r="Q86" s="22">
        <v>0</v>
      </c>
    </row>
    <row r="87" spans="1:17" x14ac:dyDescent="0.25">
      <c r="A87">
        <v>40</v>
      </c>
      <c r="B87" s="2" t="s">
        <v>29</v>
      </c>
      <c r="C87" s="22">
        <v>0.21650693196713033</v>
      </c>
      <c r="E87">
        <v>40</v>
      </c>
      <c r="F87" s="2">
        <v>0.17440375164914701</v>
      </c>
      <c r="G87" s="22">
        <v>0.11053248632006128</v>
      </c>
      <c r="I87">
        <v>40</v>
      </c>
      <c r="J87" s="2" t="s">
        <v>29</v>
      </c>
      <c r="K87" s="22">
        <v>1.5098509729286723E-2</v>
      </c>
      <c r="M87">
        <v>40</v>
      </c>
      <c r="N87" s="22">
        <v>9.0875935917782327E-2</v>
      </c>
      <c r="P87" s="22">
        <v>0.21650693196713033</v>
      </c>
      <c r="Q87" s="22">
        <v>0</v>
      </c>
    </row>
    <row r="88" spans="1:17" x14ac:dyDescent="0.25">
      <c r="A88">
        <v>40.5</v>
      </c>
      <c r="B88" s="2" t="s">
        <v>29</v>
      </c>
      <c r="C88" s="22">
        <v>0.21445237347183413</v>
      </c>
      <c r="E88">
        <v>40.5</v>
      </c>
      <c r="F88" s="2">
        <v>0.172748734388006</v>
      </c>
      <c r="G88" s="22">
        <v>0.10948358014088375</v>
      </c>
      <c r="I88">
        <v>40.5</v>
      </c>
      <c r="J88" s="2" t="s">
        <v>29</v>
      </c>
      <c r="K88" s="22">
        <v>1.4955231307904224E-2</v>
      </c>
      <c r="M88">
        <v>40.5</v>
      </c>
      <c r="N88" s="22">
        <v>9.0013562023046154E-2</v>
      </c>
      <c r="P88" s="22">
        <v>0.21445237347183413</v>
      </c>
      <c r="Q88" s="22">
        <v>0</v>
      </c>
    </row>
    <row r="89" spans="1:17" x14ac:dyDescent="0.25">
      <c r="A89">
        <v>41</v>
      </c>
      <c r="B89" s="2" t="s">
        <v>29</v>
      </c>
      <c r="C89" s="22">
        <v>0.21241731186087282</v>
      </c>
      <c r="E89">
        <v>41</v>
      </c>
      <c r="F89" s="2">
        <v>0.17110942253519801</v>
      </c>
      <c r="G89" s="22">
        <v>0.10844462763423507</v>
      </c>
      <c r="I89">
        <v>41</v>
      </c>
      <c r="J89" s="2" t="s">
        <v>29</v>
      </c>
      <c r="K89" s="22">
        <v>1.4813312537666132E-2</v>
      </c>
      <c r="M89">
        <v>41</v>
      </c>
      <c r="N89" s="22">
        <v>8.9159371688971617E-2</v>
      </c>
      <c r="P89" s="22">
        <v>0.21241731186087282</v>
      </c>
      <c r="Q89" s="22">
        <v>0</v>
      </c>
    </row>
    <row r="90" spans="1:17" x14ac:dyDescent="0.25">
      <c r="A90">
        <v>41.5</v>
      </c>
      <c r="B90" s="2" t="s">
        <v>29</v>
      </c>
      <c r="C90" s="22">
        <v>0.21040156211712785</v>
      </c>
      <c r="E90">
        <v>41.5</v>
      </c>
      <c r="F90" s="2">
        <v>0.16948566705309501</v>
      </c>
      <c r="G90" s="22">
        <v>0.10741553434400739</v>
      </c>
      <c r="I90">
        <v>41.5</v>
      </c>
      <c r="J90" s="2" t="s">
        <v>29</v>
      </c>
      <c r="K90" s="22">
        <v>1.4672740516062864E-2</v>
      </c>
      <c r="M90">
        <v>41.5</v>
      </c>
      <c r="N90" s="22">
        <v>8.8313287257057602E-2</v>
      </c>
      <c r="P90" s="22">
        <v>0.21040156211712785</v>
      </c>
      <c r="Q90" s="22">
        <v>0</v>
      </c>
    </row>
    <row r="91" spans="1:17" x14ac:dyDescent="0.25">
      <c r="A91">
        <v>42</v>
      </c>
      <c r="B91" s="2" t="s">
        <v>29</v>
      </c>
      <c r="C91" s="22">
        <v>0.20840494097920864</v>
      </c>
      <c r="E91">
        <v>42</v>
      </c>
      <c r="F91" s="2">
        <v>0.167877320318368</v>
      </c>
      <c r="G91" s="22">
        <v>0.1063962067104381</v>
      </c>
      <c r="I91">
        <v>42</v>
      </c>
      <c r="J91" s="2" t="s">
        <v>29</v>
      </c>
      <c r="K91" s="22">
        <v>1.4533502463023762E-2</v>
      </c>
      <c r="M91">
        <v>42</v>
      </c>
      <c r="N91" s="22">
        <v>8.7475231805746775E-2</v>
      </c>
      <c r="P91" s="22">
        <v>0.20840494097920864</v>
      </c>
      <c r="Q91" s="22">
        <v>0</v>
      </c>
    </row>
    <row r="92" spans="1:17" x14ac:dyDescent="0.25">
      <c r="A92">
        <v>42.5</v>
      </c>
      <c r="B92" s="2" t="s">
        <v>29</v>
      </c>
      <c r="C92" s="22">
        <v>0.20642726692480157</v>
      </c>
      <c r="E92">
        <v>42.5</v>
      </c>
      <c r="F92" s="2">
        <v>0.16628423610857401</v>
      </c>
      <c r="G92" s="22">
        <v>0.10538655206160923</v>
      </c>
      <c r="I92">
        <v>42.5</v>
      </c>
      <c r="J92" s="2" t="s">
        <v>29</v>
      </c>
      <c r="K92" s="22">
        <v>1.43955857197559E-2</v>
      </c>
      <c r="M92">
        <v>42.5</v>
      </c>
      <c r="N92" s="22">
        <v>8.6645129143436445E-2</v>
      </c>
      <c r="P92" s="22">
        <v>0.20642726692480157</v>
      </c>
      <c r="Q92" s="22">
        <v>0</v>
      </c>
    </row>
    <row r="93" spans="1:17" x14ac:dyDescent="0.25">
      <c r="A93">
        <v>43</v>
      </c>
      <c r="B93" s="2" t="s">
        <v>29</v>
      </c>
      <c r="C93" s="22">
        <v>0.20446836015416014</v>
      </c>
      <c r="E93">
        <v>43</v>
      </c>
      <c r="F93" s="2">
        <v>0.16470626958885701</v>
      </c>
      <c r="G93" s="22">
        <v>0.10438647860501861</v>
      </c>
      <c r="I93">
        <v>43</v>
      </c>
      <c r="J93" s="2" t="s">
        <v>29</v>
      </c>
      <c r="K93" s="22">
        <v>1.4258977747592749E-2</v>
      </c>
      <c r="M93">
        <v>43</v>
      </c>
      <c r="N93" s="22">
        <v>8.5822903801548792E-2</v>
      </c>
      <c r="P93" s="22">
        <v>0.20446836015416014</v>
      </c>
      <c r="Q93" s="22">
        <v>0</v>
      </c>
    </row>
    <row r="94" spans="1:17" x14ac:dyDescent="0.25">
      <c r="A94">
        <v>43.5</v>
      </c>
      <c r="B94" s="2" t="s">
        <v>29</v>
      </c>
      <c r="C94" s="22">
        <v>0.20252804257376092</v>
      </c>
      <c r="E94">
        <v>43.5</v>
      </c>
      <c r="F94" s="2">
        <v>0.163143277298782</v>
      </c>
      <c r="G94" s="22">
        <v>0.10339589541923584</v>
      </c>
      <c r="I94">
        <v>43.5</v>
      </c>
      <c r="J94" s="2" t="s">
        <v>29</v>
      </c>
      <c r="K94" s="22">
        <v>1.4123666126854381E-2</v>
      </c>
      <c r="M94">
        <v>43.5</v>
      </c>
      <c r="N94" s="22">
        <v>8.5008481027670696E-2</v>
      </c>
      <c r="P94" s="22">
        <v>0.20252804257376092</v>
      </c>
      <c r="Q94" s="22">
        <v>0</v>
      </c>
    </row>
    <row r="95" spans="1:17" x14ac:dyDescent="0.25">
      <c r="A95">
        <v>44</v>
      </c>
      <c r="B95" s="2" t="s">
        <v>29</v>
      </c>
      <c r="C95" s="22">
        <v>0.20060613778011283</v>
      </c>
      <c r="E95">
        <v>44</v>
      </c>
      <c r="F95" s="2">
        <v>0.161595117139293</v>
      </c>
      <c r="G95" s="22">
        <v>0.10241471244563656</v>
      </c>
      <c r="I95">
        <v>44</v>
      </c>
      <c r="J95" s="2" t="s">
        <v>29</v>
      </c>
      <c r="K95" s="22">
        <v>1.3989638555718395E-2</v>
      </c>
      <c r="M95">
        <v>44</v>
      </c>
      <c r="N95" s="22">
        <v>8.4201786778757864E-2</v>
      </c>
      <c r="P95" s="22">
        <v>0.20060613778011283</v>
      </c>
      <c r="Q95" s="22">
        <v>0</v>
      </c>
    </row>
    <row r="96" spans="1:17" x14ac:dyDescent="0.25">
      <c r="A96">
        <v>44.5</v>
      </c>
      <c r="B96" s="2" t="s">
        <v>29</v>
      </c>
      <c r="C96" s="22">
        <v>0.19870247104371688</v>
      </c>
      <c r="E96">
        <v>44.5</v>
      </c>
      <c r="F96" s="2">
        <v>0.160061648359792</v>
      </c>
      <c r="G96" s="22">
        <v>0.10144284048021336</v>
      </c>
      <c r="I96">
        <v>44.5</v>
      </c>
      <c r="J96" s="2" t="s">
        <v>29</v>
      </c>
      <c r="K96" s="22">
        <v>1.3856882849101311E-2</v>
      </c>
      <c r="M96">
        <v>44.5</v>
      </c>
      <c r="N96" s="22">
        <v>8.3402747714402203E-2</v>
      </c>
      <c r="P96" s="22">
        <v>0.19870247104371686</v>
      </c>
      <c r="Q96" s="22">
        <v>0</v>
      </c>
    </row>
    <row r="97" spans="1:17" x14ac:dyDescent="0.25">
      <c r="A97">
        <v>45</v>
      </c>
      <c r="B97" s="2" t="s">
        <v>29</v>
      </c>
      <c r="C97" s="22">
        <v>0.19681686929318606</v>
      </c>
      <c r="E97">
        <v>45</v>
      </c>
      <c r="F97" s="2">
        <v>0.15854273154534701</v>
      </c>
      <c r="G97" s="22">
        <v>0.10048019116546868</v>
      </c>
      <c r="I97">
        <v>45</v>
      </c>
      <c r="J97" s="2" t="s">
        <v>29</v>
      </c>
      <c r="K97" s="22">
        <v>1.3725386937551135E-2</v>
      </c>
      <c r="M97">
        <v>45</v>
      </c>
      <c r="N97" s="22">
        <v>8.2611291190166247E-2</v>
      </c>
      <c r="P97" s="22">
        <v>0.19681686929318606</v>
      </c>
      <c r="Q97" s="22">
        <v>0</v>
      </c>
    </row>
    <row r="98" spans="1:17" x14ac:dyDescent="0.25">
      <c r="A98">
        <v>45.5</v>
      </c>
      <c r="B98" s="2" t="s">
        <v>29</v>
      </c>
      <c r="C98" s="22">
        <v>0.194949161099503</v>
      </c>
      <c r="E98">
        <v>45.5</v>
      </c>
      <c r="F98" s="2">
        <v>0.15703822860401101</v>
      </c>
      <c r="G98" s="22">
        <v>9.9526676982377854E-2</v>
      </c>
      <c r="I98">
        <v>45.5</v>
      </c>
      <c r="J98" s="2" t="s">
        <v>29</v>
      </c>
      <c r="K98" s="22">
        <v>1.3595138866149553E-2</v>
      </c>
      <c r="M98">
        <v>45.5</v>
      </c>
      <c r="N98" s="22">
        <v>8.1827345250975597E-2</v>
      </c>
      <c r="P98" s="22">
        <v>0.194949161099503</v>
      </c>
      <c r="Q98" s="22">
        <v>0</v>
      </c>
    </row>
    <row r="99" spans="1:17" x14ac:dyDescent="0.25">
      <c r="A99">
        <v>46</v>
      </c>
      <c r="B99" s="2" t="s">
        <v>29</v>
      </c>
      <c r="C99" s="22">
        <v>0.19309917666044263</v>
      </c>
      <c r="E99">
        <v>46</v>
      </c>
      <c r="F99" s="2">
        <v>0.155548002754274</v>
      </c>
      <c r="G99" s="22">
        <v>9.8582211242436504E-2</v>
      </c>
      <c r="I99">
        <v>46</v>
      </c>
      <c r="J99" s="2" t="s">
        <v>29</v>
      </c>
      <c r="K99" s="22">
        <v>1.3466126793425607E-2</v>
      </c>
      <c r="M99">
        <v>46</v>
      </c>
      <c r="N99" s="22">
        <v>8.1050838624580512E-2</v>
      </c>
      <c r="P99" s="22">
        <v>0.19309917666044263</v>
      </c>
      <c r="Q99" s="22">
        <v>0</v>
      </c>
    </row>
    <row r="100" spans="1:17" x14ac:dyDescent="0.25">
      <c r="A100">
        <v>46.5</v>
      </c>
      <c r="B100" s="2" t="s">
        <v>29</v>
      </c>
      <c r="C100" s="22">
        <v>0.19126674778512673</v>
      </c>
      <c r="E100">
        <v>46.5</v>
      </c>
      <c r="F100" s="2">
        <v>0.154071918512621</v>
      </c>
      <c r="G100" s="22">
        <v>9.7646708079775227E-2</v>
      </c>
      <c r="I100">
        <v>46.5</v>
      </c>
      <c r="J100" s="2" t="s">
        <v>29</v>
      </c>
      <c r="K100" s="22">
        <v>1.3338338990278576E-2</v>
      </c>
      <c r="M100">
        <v>46.5</v>
      </c>
      <c r="N100" s="22">
        <v>8.0281700715072929E-2</v>
      </c>
      <c r="P100" s="22">
        <v>0.19126674778512673</v>
      </c>
      <c r="Q100" s="22">
        <v>0</v>
      </c>
    </row>
    <row r="101" spans="1:17" x14ac:dyDescent="0.25">
      <c r="A101">
        <v>47</v>
      </c>
      <c r="B101" s="2" t="s">
        <v>29</v>
      </c>
      <c r="C101" s="22">
        <v>0.18945170787874072</v>
      </c>
      <c r="E101">
        <v>47</v>
      </c>
      <c r="F101" s="2">
        <v>0.15260984168122099</v>
      </c>
      <c r="G101" s="22">
        <v>9.6720082443357114E-2</v>
      </c>
      <c r="I101">
        <v>47</v>
      </c>
      <c r="J101" s="2" t="s">
        <v>29</v>
      </c>
      <c r="K101" s="22">
        <v>1.3211763838912182E-2</v>
      </c>
      <c r="M101">
        <v>47</v>
      </c>
      <c r="N101" s="22">
        <v>7.9519861596471425E-2</v>
      </c>
      <c r="P101" s="22">
        <v>0.18945170787874072</v>
      </c>
      <c r="Q101" s="22">
        <v>0</v>
      </c>
    </row>
    <row r="102" spans="1:17" x14ac:dyDescent="0.25">
      <c r="A102">
        <v>47.5</v>
      </c>
      <c r="B102" s="2" t="s">
        <v>29</v>
      </c>
      <c r="C102" s="22">
        <v>0.18765389192737855</v>
      </c>
      <c r="E102">
        <v>47.5</v>
      </c>
      <c r="F102" s="2">
        <v>0.15116163933571899</v>
      </c>
      <c r="G102" s="22">
        <v>9.5802250089240634E-2</v>
      </c>
      <c r="I102">
        <v>47.5</v>
      </c>
      <c r="J102" s="2" t="s">
        <v>29</v>
      </c>
      <c r="K102" s="22">
        <v>1.3086389831777717E-2</v>
      </c>
      <c r="M102">
        <v>47.5</v>
      </c>
      <c r="N102" s="22">
        <v>7.8765252006360198E-2</v>
      </c>
      <c r="P102" s="22">
        <v>0.18765389192737855</v>
      </c>
      <c r="Q102" s="22">
        <v>0</v>
      </c>
    </row>
    <row r="103" spans="1:17" x14ac:dyDescent="0.25">
      <c r="A103">
        <v>48</v>
      </c>
      <c r="B103" s="2" t="s">
        <v>29</v>
      </c>
      <c r="C103" s="22">
        <v>0.18587313648305273</v>
      </c>
      <c r="E103">
        <v>48</v>
      </c>
      <c r="F103" s="2">
        <v>0.149727179813161</v>
      </c>
      <c r="G103" s="22">
        <v>9.4893127572926922E-2</v>
      </c>
      <c r="I103">
        <v>48</v>
      </c>
      <c r="J103" s="2" t="s">
        <v>29</v>
      </c>
      <c r="K103" s="22">
        <v>1.2962205570528679E-2</v>
      </c>
      <c r="M103">
        <v>48</v>
      </c>
      <c r="N103" s="22">
        <v>7.8017803339597125E-2</v>
      </c>
      <c r="P103" s="22">
        <v>0.18587313648305273</v>
      </c>
      <c r="Q103" s="22">
        <v>0</v>
      </c>
    </row>
    <row r="104" spans="1:17" x14ac:dyDescent="0.25">
      <c r="A104">
        <v>48.5</v>
      </c>
      <c r="B104" s="2" t="s">
        <v>29</v>
      </c>
      <c r="C104" s="22">
        <v>0.18410927964882087</v>
      </c>
      <c r="E104">
        <v>48.5</v>
      </c>
      <c r="F104" s="2">
        <v>0.148306332700013</v>
      </c>
      <c r="G104" s="22">
        <v>9.3992632241766447E-2</v>
      </c>
      <c r="I104">
        <v>48.5</v>
      </c>
      <c r="J104" s="2" t="s">
        <v>29</v>
      </c>
      <c r="K104" s="22">
        <v>1.2839199764983562E-2</v>
      </c>
      <c r="M104">
        <v>48.5</v>
      </c>
      <c r="N104" s="22">
        <v>7.7277447642070868E-2</v>
      </c>
      <c r="P104" s="22">
        <v>0.18410927964882087</v>
      </c>
      <c r="Q104" s="22">
        <v>0</v>
      </c>
    </row>
    <row r="105" spans="1:17" x14ac:dyDescent="0.25">
      <c r="A105">
        <v>49</v>
      </c>
      <c r="B105" s="2" t="s">
        <v>29</v>
      </c>
      <c r="C105" s="22">
        <v>0.18236216106407743</v>
      </c>
      <c r="E105">
        <v>49</v>
      </c>
      <c r="F105" s="2">
        <v>0.146898968820313</v>
      </c>
      <c r="G105" s="22">
        <v>9.3100682227450063E-2</v>
      </c>
      <c r="I105">
        <v>49</v>
      </c>
      <c r="J105" s="2" t="s">
        <v>29</v>
      </c>
      <c r="K105" s="22">
        <v>1.2717361232100138E-2</v>
      </c>
      <c r="M105">
        <v>49</v>
      </c>
      <c r="N105" s="22">
        <v>7.6544117604527229E-2</v>
      </c>
      <c r="P105" s="22">
        <v>0.18236216106407743</v>
      </c>
      <c r="Q105" s="22">
        <v>0</v>
      </c>
    </row>
    <row r="106" spans="1:17" x14ac:dyDescent="0.25">
      <c r="A106">
        <v>49.5</v>
      </c>
      <c r="B106" s="2" t="s">
        <v>29</v>
      </c>
      <c r="C106" s="22">
        <v>0.18063162188997095</v>
      </c>
      <c r="E106">
        <v>49.5</v>
      </c>
      <c r="F106" s="2">
        <v>0.14550496022392401</v>
      </c>
      <c r="G106" s="22">
        <v>9.2217196438564117E-2</v>
      </c>
      <c r="I106">
        <v>49.5</v>
      </c>
      <c r="J106" s="2" t="s">
        <v>29</v>
      </c>
      <c r="K106" s="22">
        <v>1.2596678894958501E-2</v>
      </c>
      <c r="M106">
        <v>49.5</v>
      </c>
      <c r="N106" s="22">
        <v>7.5817746556448337E-2</v>
      </c>
      <c r="P106" s="22">
        <v>0.18063162188997095</v>
      </c>
      <c r="Q106" s="22">
        <v>0</v>
      </c>
    </row>
    <row r="107" spans="1:17" x14ac:dyDescent="0.25">
      <c r="A107">
        <v>50</v>
      </c>
      <c r="B107" s="2" t="s">
        <v>29</v>
      </c>
      <c r="C107" s="22">
        <v>0.17891750479495885</v>
      </c>
      <c r="E107">
        <v>50</v>
      </c>
      <c r="F107" s="2">
        <v>0.144124180174898</v>
      </c>
      <c r="G107" s="22">
        <v>9.1342094553215847E-2</v>
      </c>
      <c r="I107">
        <v>50</v>
      </c>
      <c r="J107" s="2" t="s">
        <v>29</v>
      </c>
      <c r="K107" s="22">
        <v>1.2477141781753711E-2</v>
      </c>
      <c r="M107">
        <v>50</v>
      </c>
      <c r="N107" s="22">
        <v>7.5098268459989292E-2</v>
      </c>
      <c r="P107" s="22">
        <v>0.17891750479495885</v>
      </c>
      <c r="Q107" s="22">
        <v>0</v>
      </c>
    </row>
    <row r="108" spans="1:17" x14ac:dyDescent="0.25">
      <c r="B108" s="2"/>
      <c r="C108" s="2"/>
      <c r="F108" s="2"/>
      <c r="G108" s="2"/>
      <c r="J108" s="2"/>
      <c r="K108" s="2"/>
    </row>
    <row r="109" spans="1:17" x14ac:dyDescent="0.25">
      <c r="B109" s="2"/>
      <c r="C109" s="2"/>
      <c r="F109" s="2"/>
      <c r="G109" s="2"/>
      <c r="J109" s="2"/>
      <c r="K109" s="2"/>
    </row>
    <row r="110" spans="1:17" x14ac:dyDescent="0.25">
      <c r="B110" s="2"/>
      <c r="C110" s="2"/>
      <c r="F110" s="2"/>
      <c r="G110" s="2"/>
      <c r="J110" s="2"/>
      <c r="K110" s="2"/>
    </row>
    <row r="111" spans="1:17" x14ac:dyDescent="0.25">
      <c r="B111" s="2"/>
      <c r="C111" s="2"/>
      <c r="F111" s="2"/>
      <c r="G111" s="2"/>
      <c r="J111" s="2"/>
      <c r="K111" s="2"/>
    </row>
    <row r="112" spans="1:17" x14ac:dyDescent="0.25">
      <c r="B112" s="2"/>
      <c r="C112" s="2"/>
      <c r="F112" s="2"/>
      <c r="G112" s="2"/>
      <c r="J112" s="2"/>
      <c r="K112" s="2"/>
    </row>
    <row r="113" spans="2:11" x14ac:dyDescent="0.25">
      <c r="B113" s="2"/>
      <c r="C113" s="2"/>
      <c r="F113" s="2"/>
      <c r="G113" s="2"/>
      <c r="J113" s="2"/>
      <c r="K113" s="2"/>
    </row>
    <row r="114" spans="2:11" x14ac:dyDescent="0.25">
      <c r="B114" s="2"/>
      <c r="C114" s="2"/>
      <c r="F114" s="2"/>
      <c r="G114" s="2"/>
      <c r="J114" s="2"/>
      <c r="K114" s="2"/>
    </row>
    <row r="115" spans="2:11" x14ac:dyDescent="0.25">
      <c r="B115" s="2"/>
      <c r="C115" s="2"/>
      <c r="F115" s="2"/>
      <c r="G115" s="2"/>
      <c r="J115" s="2"/>
      <c r="K115" s="2"/>
    </row>
    <row r="116" spans="2:11" x14ac:dyDescent="0.25">
      <c r="B116" s="2"/>
      <c r="C116" s="2"/>
      <c r="F116" s="2"/>
      <c r="G116" s="2"/>
      <c r="J116" s="2"/>
      <c r="K116" s="2"/>
    </row>
    <row r="117" spans="2:11" x14ac:dyDescent="0.25">
      <c r="B117" s="2"/>
      <c r="C117" s="2"/>
      <c r="F117" s="2"/>
      <c r="G117" s="2"/>
      <c r="J117" s="2"/>
      <c r="K117" s="2"/>
    </row>
    <row r="118" spans="2:11" x14ac:dyDescent="0.25">
      <c r="B118" s="2"/>
      <c r="C118" s="2"/>
      <c r="F118" s="2"/>
      <c r="G118" s="2"/>
      <c r="J118" s="2"/>
      <c r="K118" s="2"/>
    </row>
    <row r="119" spans="2:11" x14ac:dyDescent="0.25">
      <c r="B119" s="2"/>
      <c r="C119" s="2"/>
      <c r="F119" s="2"/>
      <c r="G119" s="2"/>
      <c r="J119" s="2"/>
      <c r="K119" s="2"/>
    </row>
    <row r="120" spans="2:11" x14ac:dyDescent="0.25">
      <c r="B120" s="2"/>
      <c r="C120" s="2"/>
      <c r="F120" s="2"/>
      <c r="G120" s="2"/>
    </row>
    <row r="121" spans="2:11" x14ac:dyDescent="0.25">
      <c r="B121" s="2"/>
      <c r="C121" s="2"/>
      <c r="F121" s="2"/>
      <c r="G121" s="2"/>
    </row>
    <row r="122" spans="2:11" x14ac:dyDescent="0.25">
      <c r="B122" s="2"/>
      <c r="C122" s="2"/>
      <c r="F122" s="2"/>
      <c r="G122" s="2"/>
    </row>
    <row r="123" spans="2:11" x14ac:dyDescent="0.25">
      <c r="B123" s="2"/>
      <c r="C123" s="2"/>
      <c r="F123" s="2"/>
      <c r="G123" s="2"/>
    </row>
    <row r="124" spans="2:11" x14ac:dyDescent="0.25">
      <c r="B124" s="2"/>
      <c r="C124" s="2"/>
      <c r="F124" s="2"/>
      <c r="G124" s="2"/>
    </row>
    <row r="125" spans="2:11" x14ac:dyDescent="0.25">
      <c r="B125" s="2"/>
      <c r="C125" s="2"/>
      <c r="F125" s="2"/>
      <c r="G125" s="2"/>
    </row>
    <row r="126" spans="2:11" x14ac:dyDescent="0.25">
      <c r="B126" s="2"/>
      <c r="C126" s="2"/>
      <c r="F126" s="2"/>
      <c r="G126" s="2"/>
    </row>
    <row r="127" spans="2:11" x14ac:dyDescent="0.25">
      <c r="B127" s="2"/>
      <c r="C127" s="2"/>
      <c r="F127" s="2"/>
      <c r="G127" s="2"/>
    </row>
    <row r="128" spans="2:11" x14ac:dyDescent="0.25">
      <c r="B128" s="2"/>
      <c r="C128" s="2"/>
      <c r="F128" s="2"/>
      <c r="G128" s="2"/>
    </row>
    <row r="129" spans="2:7" x14ac:dyDescent="0.25">
      <c r="B129" s="2"/>
      <c r="C129" s="2"/>
      <c r="F129" s="2"/>
      <c r="G129" s="2"/>
    </row>
    <row r="130" spans="2:7" x14ac:dyDescent="0.25">
      <c r="B130" s="2"/>
      <c r="C130" s="2"/>
      <c r="F130" s="2"/>
      <c r="G130" s="2"/>
    </row>
    <row r="131" spans="2:7" x14ac:dyDescent="0.25">
      <c r="B131" s="2"/>
      <c r="C131" s="2"/>
      <c r="F131" s="2"/>
      <c r="G131" s="2"/>
    </row>
    <row r="132" spans="2:7" x14ac:dyDescent="0.25">
      <c r="B132" s="2"/>
      <c r="C132" s="2"/>
      <c r="F132" s="2"/>
      <c r="G132" s="2"/>
    </row>
    <row r="133" spans="2:7" x14ac:dyDescent="0.25">
      <c r="B133" s="2"/>
      <c r="C133" s="2"/>
      <c r="F133" s="2"/>
      <c r="G133" s="2"/>
    </row>
    <row r="134" spans="2:7" x14ac:dyDescent="0.25">
      <c r="B134" s="2"/>
      <c r="C134" s="2"/>
      <c r="F134" s="2"/>
      <c r="G134" s="2"/>
    </row>
    <row r="135" spans="2:7" x14ac:dyDescent="0.25">
      <c r="B135" s="2"/>
      <c r="C135" s="2"/>
      <c r="F135" s="2"/>
      <c r="G135" s="2"/>
    </row>
    <row r="136" spans="2:7" x14ac:dyDescent="0.25">
      <c r="B136" s="2"/>
      <c r="C136" s="2"/>
      <c r="F136" s="2"/>
      <c r="G136" s="2"/>
    </row>
    <row r="137" spans="2:7" x14ac:dyDescent="0.25">
      <c r="B137" s="2"/>
      <c r="C137" s="2"/>
      <c r="F137" s="2"/>
      <c r="G137" s="2"/>
    </row>
    <row r="138" spans="2:7" x14ac:dyDescent="0.25">
      <c r="B138" s="2"/>
      <c r="C138" s="2"/>
      <c r="F138" s="2"/>
      <c r="G138" s="2"/>
    </row>
    <row r="139" spans="2:7" x14ac:dyDescent="0.25">
      <c r="B139" s="2"/>
      <c r="C139" s="2"/>
      <c r="F139" s="2"/>
      <c r="G139" s="2"/>
    </row>
    <row r="140" spans="2:7" x14ac:dyDescent="0.25">
      <c r="B140" s="2"/>
      <c r="C140" s="2"/>
      <c r="F140" s="2"/>
      <c r="G140" s="2"/>
    </row>
    <row r="141" spans="2:7" x14ac:dyDescent="0.25">
      <c r="B141" s="2"/>
      <c r="C141" s="2"/>
      <c r="F141" s="2"/>
      <c r="G141" s="2"/>
    </row>
    <row r="142" spans="2:7" x14ac:dyDescent="0.25">
      <c r="B142" s="2"/>
      <c r="C142" s="2"/>
      <c r="F142" s="2"/>
      <c r="G142" s="2"/>
    </row>
    <row r="143" spans="2:7" x14ac:dyDescent="0.25">
      <c r="B143" s="2"/>
      <c r="C143" s="2"/>
      <c r="F143" s="2"/>
      <c r="G143" s="2"/>
    </row>
    <row r="144" spans="2:7" x14ac:dyDescent="0.25">
      <c r="B144" s="2"/>
      <c r="C144" s="2"/>
      <c r="F144" s="2"/>
      <c r="G144" s="2"/>
    </row>
    <row r="145" spans="2:7" x14ac:dyDescent="0.25">
      <c r="B145" s="2"/>
      <c r="C145" s="2"/>
      <c r="F145" s="2"/>
      <c r="G145" s="2"/>
    </row>
    <row r="146" spans="2:7" x14ac:dyDescent="0.25">
      <c r="B146" s="2"/>
      <c r="C146" s="2"/>
      <c r="F146" s="2"/>
      <c r="G146" s="2"/>
    </row>
    <row r="147" spans="2:7" x14ac:dyDescent="0.25">
      <c r="B147" s="2"/>
      <c r="C147" s="2"/>
      <c r="F147" s="2"/>
      <c r="G147" s="2"/>
    </row>
    <row r="148" spans="2:7" x14ac:dyDescent="0.25">
      <c r="B148" s="2"/>
      <c r="C148" s="2"/>
      <c r="F148" s="2"/>
      <c r="G148" s="2"/>
    </row>
    <row r="149" spans="2:7" x14ac:dyDescent="0.25">
      <c r="B149" s="2"/>
      <c r="C149" s="2"/>
      <c r="F149" s="2"/>
      <c r="G149" s="2"/>
    </row>
    <row r="150" spans="2:7" x14ac:dyDescent="0.25">
      <c r="B150" s="2"/>
      <c r="C150" s="2"/>
      <c r="F150" s="2"/>
      <c r="G150" s="2"/>
    </row>
    <row r="151" spans="2:7" x14ac:dyDescent="0.25">
      <c r="B151" s="2"/>
      <c r="C151" s="2"/>
      <c r="F151" s="2"/>
      <c r="G151" s="2"/>
    </row>
    <row r="152" spans="2:7" x14ac:dyDescent="0.25">
      <c r="B152" s="2"/>
      <c r="C152" s="2"/>
      <c r="F152" s="2"/>
      <c r="G152" s="2"/>
    </row>
    <row r="153" spans="2:7" x14ac:dyDescent="0.25">
      <c r="B153" s="2"/>
      <c r="C153" s="2"/>
      <c r="F153" s="2"/>
      <c r="G153" s="2"/>
    </row>
    <row r="154" spans="2:7" x14ac:dyDescent="0.25">
      <c r="B154" s="2"/>
      <c r="C154" s="2"/>
      <c r="F154" s="2"/>
      <c r="G154" s="2"/>
    </row>
    <row r="155" spans="2:7" x14ac:dyDescent="0.25">
      <c r="B155" s="2"/>
      <c r="C155" s="2"/>
      <c r="F155" s="2"/>
      <c r="G155" s="2"/>
    </row>
    <row r="156" spans="2:7" x14ac:dyDescent="0.25">
      <c r="B156" s="2"/>
      <c r="C156" s="2"/>
      <c r="F156" s="2"/>
      <c r="G156" s="2"/>
    </row>
    <row r="157" spans="2:7" x14ac:dyDescent="0.25">
      <c r="B157" s="2"/>
      <c r="C157" s="2"/>
      <c r="F157" s="2"/>
      <c r="G157" s="2"/>
    </row>
    <row r="158" spans="2:7" x14ac:dyDescent="0.25">
      <c r="B158" s="2"/>
      <c r="C158" s="2"/>
      <c r="F158" s="2"/>
      <c r="G158" s="2"/>
    </row>
    <row r="159" spans="2:7" x14ac:dyDescent="0.25">
      <c r="B159" s="2"/>
      <c r="C159" s="2"/>
      <c r="F159" s="2"/>
      <c r="G159" s="2"/>
    </row>
    <row r="160" spans="2:7" x14ac:dyDescent="0.25">
      <c r="B160" s="2"/>
      <c r="C160" s="2"/>
      <c r="F160" s="2"/>
      <c r="G160" s="2"/>
    </row>
    <row r="161" spans="2:7" x14ac:dyDescent="0.25">
      <c r="B161" s="2"/>
      <c r="C161" s="2"/>
      <c r="F161" s="2"/>
      <c r="G161" s="2"/>
    </row>
    <row r="162" spans="2:7" x14ac:dyDescent="0.25">
      <c r="B162" s="2"/>
      <c r="C162" s="2"/>
      <c r="F162" s="2"/>
      <c r="G162" s="2"/>
    </row>
    <row r="163" spans="2:7" x14ac:dyDescent="0.25">
      <c r="B163" s="2"/>
      <c r="C163" s="2"/>
      <c r="F163" s="2"/>
      <c r="G163" s="2"/>
    </row>
    <row r="164" spans="2:7" x14ac:dyDescent="0.25">
      <c r="B164" s="2"/>
      <c r="C164" s="2"/>
      <c r="F164" s="2"/>
      <c r="G164" s="2"/>
    </row>
    <row r="165" spans="2:7" x14ac:dyDescent="0.25">
      <c r="B165" s="2"/>
      <c r="C165" s="2"/>
      <c r="F165" s="2"/>
      <c r="G165" s="2"/>
    </row>
    <row r="166" spans="2:7" x14ac:dyDescent="0.25">
      <c r="B166" s="2"/>
      <c r="C166" s="2"/>
      <c r="F166" s="2"/>
      <c r="G166" s="2"/>
    </row>
    <row r="167" spans="2:7" x14ac:dyDescent="0.25">
      <c r="B167" s="2"/>
      <c r="C167" s="2"/>
      <c r="F167" s="2"/>
      <c r="G167" s="2"/>
    </row>
    <row r="168" spans="2:7" x14ac:dyDescent="0.25">
      <c r="B168" s="2"/>
      <c r="C168" s="2"/>
      <c r="F168" s="2"/>
      <c r="G168" s="2"/>
    </row>
    <row r="169" spans="2:7" x14ac:dyDescent="0.25">
      <c r="B169" s="2"/>
      <c r="C169" s="2"/>
      <c r="F169" s="2"/>
      <c r="G169" s="2"/>
    </row>
    <row r="170" spans="2:7" x14ac:dyDescent="0.25">
      <c r="B170" s="2"/>
      <c r="C170" s="2"/>
      <c r="F170" s="2"/>
      <c r="G170" s="2"/>
    </row>
    <row r="171" spans="2:7" x14ac:dyDescent="0.25">
      <c r="B171" s="2"/>
      <c r="C171" s="2"/>
      <c r="F171" s="2"/>
      <c r="G171" s="2"/>
    </row>
    <row r="172" spans="2:7" x14ac:dyDescent="0.25">
      <c r="B172" s="2"/>
      <c r="C172" s="2"/>
      <c r="F172" s="2"/>
      <c r="G172" s="2"/>
    </row>
    <row r="173" spans="2:7" x14ac:dyDescent="0.25">
      <c r="B173" s="2"/>
      <c r="C173" s="2"/>
      <c r="F173" s="2"/>
      <c r="G173" s="2"/>
    </row>
    <row r="174" spans="2:7" x14ac:dyDescent="0.25">
      <c r="B174" s="2"/>
      <c r="C174" s="2"/>
      <c r="F174" s="2"/>
      <c r="G174" s="2"/>
    </row>
    <row r="175" spans="2:7" x14ac:dyDescent="0.25">
      <c r="B175" s="2"/>
      <c r="C175" s="2"/>
      <c r="F175" s="2"/>
      <c r="G175" s="2"/>
    </row>
    <row r="176" spans="2:7" x14ac:dyDescent="0.25">
      <c r="B176" s="2"/>
      <c r="C176" s="2"/>
      <c r="F176" s="2"/>
      <c r="G176" s="2"/>
    </row>
    <row r="177" spans="2:7" x14ac:dyDescent="0.25">
      <c r="B177" s="2"/>
      <c r="C177" s="2"/>
      <c r="F177" s="2"/>
      <c r="G177" s="2"/>
    </row>
    <row r="178" spans="2:7" x14ac:dyDescent="0.25">
      <c r="B178" s="2"/>
      <c r="C178" s="2"/>
      <c r="F178" s="2"/>
      <c r="G178" s="2"/>
    </row>
    <row r="179" spans="2:7" x14ac:dyDescent="0.25">
      <c r="E179">
        <v>86</v>
      </c>
      <c r="F179" s="2">
        <v>7.2541836638990206E-2</v>
      </c>
      <c r="G179" s="2">
        <v>5.7475700194187171E-2</v>
      </c>
    </row>
    <row r="180" spans="2:7" x14ac:dyDescent="0.25">
      <c r="B180" s="1"/>
      <c r="C180" s="1"/>
      <c r="E180">
        <v>86.5</v>
      </c>
      <c r="F180" s="2">
        <v>7.1853445531246299E-2</v>
      </c>
      <c r="G180" s="2">
        <v>5.6930280299155631E-2</v>
      </c>
    </row>
    <row r="181" spans="2:7" x14ac:dyDescent="0.25">
      <c r="E181">
        <v>87</v>
      </c>
      <c r="F181" s="2">
        <v>7.1171586961678704E-2</v>
      </c>
      <c r="G181" s="2">
        <v>5.6390036206435207E-2</v>
      </c>
    </row>
    <row r="182" spans="2:7" x14ac:dyDescent="0.25">
      <c r="E182">
        <v>87.5</v>
      </c>
      <c r="F182" s="2">
        <v>7.0496198939284702E-2</v>
      </c>
      <c r="G182" s="2">
        <v>5.5854918799868224E-2</v>
      </c>
    </row>
    <row r="183" spans="2:7" x14ac:dyDescent="0.25">
      <c r="E183">
        <v>88</v>
      </c>
      <c r="F183" s="2">
        <v>6.9827220061329701E-2</v>
      </c>
      <c r="G183" s="2">
        <v>5.5324879429388331E-2</v>
      </c>
    </row>
    <row r="184" spans="2:7" x14ac:dyDescent="0.25">
      <c r="E184">
        <v>88.5</v>
      </c>
      <c r="F184" s="2">
        <v>6.9164589507764995E-2</v>
      </c>
      <c r="G184" s="2">
        <v>5.4799869906597687E-2</v>
      </c>
    </row>
    <row r="185" spans="2:7" x14ac:dyDescent="0.25">
      <c r="E185">
        <v>89</v>
      </c>
      <c r="F185" s="2">
        <v>6.85082470356983E-2</v>
      </c>
      <c r="G185" s="2">
        <v>5.4279842500385846E-2</v>
      </c>
    </row>
    <row r="186" spans="2:7" x14ac:dyDescent="0.25">
      <c r="E186">
        <v>89.5</v>
      </c>
      <c r="F186" s="2">
        <v>6.7858132973916394E-2</v>
      </c>
      <c r="G186" s="2">
        <v>5.3764749932590027E-2</v>
      </c>
    </row>
    <row r="187" spans="2:7" x14ac:dyDescent="0.25">
      <c r="E187">
        <v>90</v>
      </c>
      <c r="F187" s="2">
        <v>6.7214188217460696E-2</v>
      </c>
      <c r="G187" s="2">
        <v>5.3254545373697268E-2</v>
      </c>
    </row>
    <row r="188" spans="2:7" x14ac:dyDescent="0.25">
      <c r="E188">
        <v>90.5</v>
      </c>
      <c r="F188" s="2">
        <v>6.65763542222534E-2</v>
      </c>
      <c r="G188" s="2">
        <v>5.2749182438586652E-2</v>
      </c>
    </row>
    <row r="189" spans="2:7" x14ac:dyDescent="0.25">
      <c r="E189">
        <v>91</v>
      </c>
      <c r="F189" s="2">
        <v>6.5944572999775006E-2</v>
      </c>
      <c r="G189" s="2">
        <v>5.2248615182312247E-2</v>
      </c>
    </row>
    <row r="190" spans="2:7" x14ac:dyDescent="0.25">
      <c r="E190">
        <v>91.5</v>
      </c>
      <c r="F190" s="2">
        <v>6.5318787111792606E-2</v>
      </c>
      <c r="G190" s="2">
        <v>5.1752798095926297E-2</v>
      </c>
    </row>
    <row r="191" spans="2:7" x14ac:dyDescent="0.25">
      <c r="E191">
        <v>92</v>
      </c>
      <c r="F191" s="2">
        <v>6.4698939665137206E-2</v>
      </c>
      <c r="G191" s="2">
        <v>5.1261686102341213E-2</v>
      </c>
    </row>
    <row r="192" spans="2:7" x14ac:dyDescent="0.25">
      <c r="E192">
        <v>92.5</v>
      </c>
      <c r="F192" s="2">
        <v>6.4084974306531997E-2</v>
      </c>
      <c r="G192" s="2">
        <v>5.077523455223195E-2</v>
      </c>
    </row>
    <row r="193" spans="5:7" x14ac:dyDescent="0.25">
      <c r="E193">
        <v>93</v>
      </c>
      <c r="F193" s="2">
        <v>6.3476835217468705E-2</v>
      </c>
      <c r="G193" s="2">
        <v>5.0293399219976505E-2</v>
      </c>
    </row>
    <row r="194" spans="5:7" x14ac:dyDescent="0.25">
      <c r="E194">
        <v>93.5</v>
      </c>
      <c r="F194" s="2">
        <v>6.2874467109132998E-2</v>
      </c>
      <c r="G194" s="2">
        <v>4.9816136299635251E-2</v>
      </c>
    </row>
    <row r="195" spans="5:7" x14ac:dyDescent="0.25">
      <c r="E195">
        <v>94</v>
      </c>
      <c r="F195" s="2">
        <v>6.2277815217377699E-2</v>
      </c>
      <c r="G195" s="2">
        <v>4.9343402400968149E-2</v>
      </c>
    </row>
    <row r="196" spans="5:7" x14ac:dyDescent="0.25">
      <c r="E196">
        <v>94.5</v>
      </c>
      <c r="F196" s="2">
        <v>6.16868252977439E-2</v>
      </c>
      <c r="G196" s="2">
        <v>4.8875154545489921E-2</v>
      </c>
    </row>
    <row r="197" spans="5:7" x14ac:dyDescent="0.25">
      <c r="E197">
        <v>95</v>
      </c>
      <c r="F197" s="2">
        <v>6.1101443620530001E-2</v>
      </c>
      <c r="G197" s="2">
        <v>4.8411350162563219E-2</v>
      </c>
    </row>
    <row r="198" spans="5:7" x14ac:dyDescent="0.25">
      <c r="E198">
        <v>95.5</v>
      </c>
      <c r="F198" s="2">
        <v>6.0521616965905703E-2</v>
      </c>
      <c r="G198" s="2">
        <v>4.7951947085527358E-2</v>
      </c>
    </row>
    <row r="199" spans="5:7" x14ac:dyDescent="0.25">
      <c r="E199">
        <v>96</v>
      </c>
      <c r="F199" s="2">
        <v>5.99472926190747E-2</v>
      </c>
      <c r="G199" s="2">
        <v>4.749690354786569E-2</v>
      </c>
    </row>
    <row r="200" spans="5:7" x14ac:dyDescent="0.25">
      <c r="E200">
        <v>96.5</v>
      </c>
      <c r="F200" s="2">
        <v>5.9378418365481397E-2</v>
      </c>
      <c r="G200" s="2">
        <v>4.7046178179407802E-2</v>
      </c>
    </row>
    <row r="201" spans="5:7" x14ac:dyDescent="0.25">
      <c r="E201">
        <v>97</v>
      </c>
      <c r="F201" s="2">
        <v>5.8814942486064302E-2</v>
      </c>
      <c r="G201" s="2">
        <v>4.6599730002568757E-2</v>
      </c>
    </row>
    <row r="202" spans="5:7" x14ac:dyDescent="0.25">
      <c r="E202">
        <v>97.5</v>
      </c>
      <c r="F202" s="2">
        <v>5.8256813752553399E-2</v>
      </c>
      <c r="G202" s="2">
        <v>4.6157518428623139E-2</v>
      </c>
    </row>
    <row r="203" spans="5:7" x14ac:dyDescent="0.25">
      <c r="E203">
        <v>98</v>
      </c>
      <c r="F203" s="2">
        <v>5.7703981422813397E-2</v>
      </c>
      <c r="G203" s="2">
        <v>4.5719503254015435E-2</v>
      </c>
    </row>
    <row r="204" spans="5:7" x14ac:dyDescent="0.25">
      <c r="E204">
        <v>98.5</v>
      </c>
      <c r="F204" s="2">
        <v>5.7156395236230298E-2</v>
      </c>
      <c r="G204" s="2">
        <v>4.5285644656704815E-2</v>
      </c>
    </row>
    <row r="205" spans="5:7" x14ac:dyDescent="0.25">
      <c r="E205">
        <v>99</v>
      </c>
      <c r="F205" s="2">
        <v>5.6614005409141702E-2</v>
      </c>
      <c r="G205" s="2">
        <v>4.4855903192544462E-2</v>
      </c>
    </row>
    <row r="206" spans="5:7" x14ac:dyDescent="0.25">
      <c r="E206">
        <v>99.5</v>
      </c>
      <c r="F206" s="2">
        <v>5.6076762630311E-2</v>
      </c>
      <c r="G206" s="2">
        <v>4.4430239791695733E-2</v>
      </c>
    </row>
    <row r="207" spans="5:7" x14ac:dyDescent="0.25">
      <c r="E207">
        <v>100</v>
      </c>
      <c r="F207" s="2">
        <v>5.55446180564442E-2</v>
      </c>
      <c r="G207" s="2">
        <v>4.4008615755076121E-2</v>
      </c>
    </row>
    <row r="208" spans="5:7" x14ac:dyDescent="0.25">
      <c r="E208">
        <v>100.5</v>
      </c>
      <c r="F208" s="2">
        <v>5.5017523307749401E-2</v>
      </c>
      <c r="G208" s="2">
        <v>4.359099275084094E-2</v>
      </c>
    </row>
    <row r="209" spans="5:7" x14ac:dyDescent="0.25">
      <c r="E209">
        <v>101</v>
      </c>
      <c r="F209" s="2">
        <v>5.44954304635384E-2</v>
      </c>
      <c r="G209" s="2">
        <v>4.3177332810898458E-2</v>
      </c>
    </row>
    <row r="210" spans="5:7" x14ac:dyDescent="0.25">
      <c r="E210">
        <v>101.5</v>
      </c>
      <c r="F210" s="2">
        <v>5.3978292057869602E-2</v>
      </c>
      <c r="G210" s="2">
        <v>4.2767598327457711E-2</v>
      </c>
    </row>
    <row r="211" spans="5:7" x14ac:dyDescent="0.25">
      <c r="E211">
        <v>102</v>
      </c>
      <c r="F211" s="2">
        <v>5.3466061075233197E-2</v>
      </c>
      <c r="G211" s="2">
        <v>4.2361752049609819E-2</v>
      </c>
    </row>
    <row r="212" spans="5:7" x14ac:dyDescent="0.25">
      <c r="E212">
        <v>102.5</v>
      </c>
      <c r="F212" s="2">
        <v>5.2958690946276497E-2</v>
      </c>
      <c r="G212" s="2">
        <v>4.1959757079941137E-2</v>
      </c>
    </row>
    <row r="213" spans="5:7" x14ac:dyDescent="0.25">
      <c r="E213">
        <v>103</v>
      </c>
      <c r="F213" s="2">
        <v>5.24561355435701E-2</v>
      </c>
      <c r="G213" s="2">
        <v>4.1561576871178722E-2</v>
      </c>
    </row>
    <row r="214" spans="5:7" x14ac:dyDescent="0.25">
      <c r="E214">
        <v>103.5</v>
      </c>
      <c r="F214" s="2">
        <v>5.1958349177414098E-2</v>
      </c>
      <c r="G214" s="2">
        <v>4.1167175222867572E-2</v>
      </c>
    </row>
    <row r="215" spans="5:7" x14ac:dyDescent="0.25">
      <c r="E215">
        <v>104</v>
      </c>
      <c r="F215" s="2">
        <v>5.14652865916847E-2</v>
      </c>
      <c r="G215" s="2">
        <v>4.0776516278079815E-2</v>
      </c>
    </row>
    <row r="216" spans="5:7" x14ac:dyDescent="0.25">
      <c r="E216">
        <v>104.5</v>
      </c>
      <c r="F216" s="2">
        <v>5.09769029597191E-2</v>
      </c>
      <c r="G216" s="2">
        <v>4.0389564520154297E-2</v>
      </c>
    </row>
    <row r="217" spans="5:7" x14ac:dyDescent="0.25">
      <c r="E217">
        <v>105</v>
      </c>
      <c r="F217" s="2">
        <v>5.0493153880240602E-2</v>
      </c>
      <c r="G217" s="2">
        <v>4.0006284769467972E-2</v>
      </c>
    </row>
    <row r="218" spans="5:7" x14ac:dyDescent="0.25">
      <c r="E218">
        <v>105.5</v>
      </c>
      <c r="F218" s="2">
        <v>5.0013995373321601E-2</v>
      </c>
      <c r="G218" s="2">
        <v>3.9626642180237356E-2</v>
      </c>
    </row>
    <row r="219" spans="5:7" x14ac:dyDescent="0.25">
      <c r="E219">
        <v>106</v>
      </c>
      <c r="F219" s="2">
        <v>4.9539383876385297E-2</v>
      </c>
      <c r="G219" s="2">
        <v>3.9250602237350607E-2</v>
      </c>
    </row>
    <row r="220" spans="5:7" x14ac:dyDescent="0.25">
      <c r="E220">
        <v>106.5</v>
      </c>
      <c r="F220" s="2">
        <v>4.9069276240245298E-2</v>
      </c>
      <c r="G220" s="2">
        <v>3.8878130753229705E-2</v>
      </c>
    </row>
    <row r="221" spans="5:7" x14ac:dyDescent="0.25">
      <c r="E221">
        <v>107</v>
      </c>
      <c r="F221" s="2">
        <v>4.8603629725182403E-2</v>
      </c>
      <c r="G221" s="2">
        <v>3.8509193864722006E-2</v>
      </c>
    </row>
    <row r="222" spans="5:7" x14ac:dyDescent="0.25">
      <c r="E222">
        <v>107.5</v>
      </c>
      <c r="F222" s="2">
        <v>4.8142401997059103E-2</v>
      </c>
      <c r="G222" s="2">
        <v>3.8143758030021728E-2</v>
      </c>
    </row>
    <row r="223" spans="5:7" x14ac:dyDescent="0.25">
      <c r="E223">
        <v>108</v>
      </c>
      <c r="F223" s="2">
        <v>4.7685551123470997E-2</v>
      </c>
      <c r="G223" s="2">
        <v>3.7781790025620675E-2</v>
      </c>
    </row>
    <row r="224" spans="5:7" x14ac:dyDescent="0.25">
      <c r="E224">
        <v>108.5</v>
      </c>
      <c r="F224" s="2">
        <v>4.7233035569934301E-2</v>
      </c>
      <c r="G224" s="2">
        <v>3.7423256943287568E-2</v>
      </c>
    </row>
    <row r="225" spans="5:7" x14ac:dyDescent="0.25">
      <c r="E225">
        <v>109</v>
      </c>
      <c r="F225" s="2">
        <v>4.6784814196109699E-2</v>
      </c>
      <c r="G225" s="2">
        <v>3.7068126187076153E-2</v>
      </c>
    </row>
    <row r="226" spans="5:7" x14ac:dyDescent="0.25">
      <c r="E226">
        <v>109.5</v>
      </c>
      <c r="F226" s="2">
        <v>4.6340846252062001E-2</v>
      </c>
      <c r="G226" s="2">
        <v>3.6716365470361681E-2</v>
      </c>
    </row>
    <row r="227" spans="5:7" x14ac:dyDescent="0.25">
      <c r="E227">
        <v>110</v>
      </c>
      <c r="F227" s="2">
        <v>4.5901091374556002E-2</v>
      </c>
      <c r="G227" s="2">
        <v>3.636794281290609E-2</v>
      </c>
    </row>
    <row r="228" spans="5:7" x14ac:dyDescent="0.25">
      <c r="E228">
        <v>110.5</v>
      </c>
      <c r="F228" s="2">
        <v>4.5465509583385799E-2</v>
      </c>
      <c r="G228" s="2">
        <v>3.6022826537949672E-2</v>
      </c>
    </row>
    <row r="229" spans="5:7" x14ac:dyDescent="0.25">
      <c r="E229">
        <v>111</v>
      </c>
      <c r="F229" s="2">
        <v>4.5034061277741198E-2</v>
      </c>
      <c r="G229" s="2">
        <v>3.5680985269332124E-2</v>
      </c>
    </row>
    <row r="230" spans="5:7" x14ac:dyDescent="0.25">
      <c r="E230">
        <v>111.5</v>
      </c>
      <c r="F230" s="2">
        <v>4.4606707232606201E-2</v>
      </c>
      <c r="G230" s="2">
        <v>3.5342387928639064E-2</v>
      </c>
    </row>
    <row r="231" spans="5:7" x14ac:dyDescent="0.25">
      <c r="E231">
        <v>112</v>
      </c>
      <c r="F231" s="2">
        <v>4.4183408595194103E-2</v>
      </c>
      <c r="G231" s="2">
        <v>3.5007003732377501E-2</v>
      </c>
    </row>
    <row r="232" spans="5:7" x14ac:dyDescent="0.25">
      <c r="E232">
        <v>112.5</v>
      </c>
      <c r="F232" s="2">
        <v>4.3764126881414102E-2</v>
      </c>
      <c r="G232" s="2">
        <v>3.4674802189176263E-2</v>
      </c>
    </row>
    <row r="233" spans="5:7" x14ac:dyDescent="0.25">
      <c r="E233">
        <v>113</v>
      </c>
      <c r="F233" s="2">
        <v>4.3348823972373197E-2</v>
      </c>
      <c r="G233" s="2">
        <v>3.4345753097014473E-2</v>
      </c>
    </row>
    <row r="234" spans="5:7" x14ac:dyDescent="0.25">
      <c r="E234">
        <v>113.5</v>
      </c>
      <c r="F234" s="2">
        <v>4.2937462110910603E-2</v>
      </c>
      <c r="G234" s="2">
        <v>3.4019826540475667E-2</v>
      </c>
    </row>
    <row r="235" spans="5:7" x14ac:dyDescent="0.25">
      <c r="E235">
        <v>114</v>
      </c>
      <c r="F235" s="2">
        <v>4.2530003898164498E-2</v>
      </c>
      <c r="G235" s="2">
        <v>3.3696992888027619E-2</v>
      </c>
    </row>
    <row r="236" spans="5:7" x14ac:dyDescent="0.25">
      <c r="E236">
        <v>114.5</v>
      </c>
      <c r="F236" s="2">
        <v>4.21264122901727E-2</v>
      </c>
      <c r="G236" s="2">
        <v>3.3377222789329038E-2</v>
      </c>
    </row>
    <row r="237" spans="5:7" x14ac:dyDescent="0.25">
      <c r="E237">
        <v>115</v>
      </c>
      <c r="F237" s="2">
        <v>4.1726650594504297E-2</v>
      </c>
      <c r="G237" s="2">
        <v>3.3060487172560722E-2</v>
      </c>
    </row>
    <row r="238" spans="5:7" x14ac:dyDescent="0.25">
      <c r="E238">
        <v>115.5</v>
      </c>
      <c r="F238" s="2">
        <v>4.1330682466923799E-2</v>
      </c>
      <c r="G238" s="2">
        <v>3.2746757241782568E-2</v>
      </c>
    </row>
    <row r="239" spans="5:7" x14ac:dyDescent="0.25">
      <c r="E239">
        <v>116</v>
      </c>
      <c r="F239" s="2">
        <v>4.0938471908087103E-2</v>
      </c>
      <c r="G239" s="2">
        <v>3.2436004474315744E-2</v>
      </c>
    </row>
    <row r="240" spans="5:7" x14ac:dyDescent="0.25">
      <c r="E240">
        <v>116.5</v>
      </c>
      <c r="F240" s="2">
        <v>4.05499832602687E-2</v>
      </c>
      <c r="G240" s="2">
        <v>3.2128200618149597E-2</v>
      </c>
    </row>
    <row r="241" spans="5:7" x14ac:dyDescent="0.25">
      <c r="E241">
        <v>117</v>
      </c>
      <c r="F241" s="2">
        <v>4.0165181204119403E-2</v>
      </c>
      <c r="G241" s="2">
        <v>3.1823317689372799E-2</v>
      </c>
    </row>
    <row r="242" spans="5:7" x14ac:dyDescent="0.25">
      <c r="E242">
        <v>117.5</v>
      </c>
      <c r="F242" s="2">
        <v>3.9784030755455703E-2</v>
      </c>
      <c r="G242" s="2">
        <v>3.1521327969629469E-2</v>
      </c>
    </row>
    <row r="243" spans="5:7" x14ac:dyDescent="0.25">
      <c r="E243">
        <v>118</v>
      </c>
      <c r="F243" s="2">
        <v>3.9406497262079197E-2</v>
      </c>
      <c r="G243" s="2">
        <v>3.1222204003599235E-2</v>
      </c>
    </row>
    <row r="244" spans="5:7" x14ac:dyDescent="0.25">
      <c r="E244">
        <v>118.5</v>
      </c>
      <c r="F244" s="2">
        <v>3.9032546400625999E-2</v>
      </c>
      <c r="G244" s="2">
        <v>3.0925918596500929E-2</v>
      </c>
    </row>
    <row r="245" spans="5:7" x14ac:dyDescent="0.25">
      <c r="E245">
        <v>119</v>
      </c>
      <c r="F245" s="2">
        <v>3.8662144173446301E-2</v>
      </c>
      <c r="G245" s="2">
        <v>3.0632444811620262E-2</v>
      </c>
    </row>
    <row r="246" spans="5:7" x14ac:dyDescent="0.25">
      <c r="E246">
        <v>119.5</v>
      </c>
      <c r="F246" s="2">
        <v>3.82952569055134E-2</v>
      </c>
      <c r="G246" s="2">
        <v>3.03417559678608E-2</v>
      </c>
    </row>
    <row r="247" spans="5:7" x14ac:dyDescent="0.25">
      <c r="E247">
        <v>120</v>
      </c>
      <c r="F247" s="2">
        <v>3.7931851241362502E-2</v>
      </c>
      <c r="G247" s="2">
        <v>3.0053825637318548E-2</v>
      </c>
    </row>
    <row r="248" spans="5:7" x14ac:dyDescent="0.25">
      <c r="E248">
        <v>120.5</v>
      </c>
      <c r="F248" s="2">
        <v>3.7571894142057603E-2</v>
      </c>
      <c r="G248" s="2">
        <v>2.9768627642878773E-2</v>
      </c>
    </row>
    <row r="249" spans="5:7" x14ac:dyDescent="0.25">
      <c r="E249">
        <v>121</v>
      </c>
      <c r="F249" s="2">
        <v>3.7215352882188503E-2</v>
      </c>
      <c r="G249" s="2">
        <v>2.9486136055836713E-2</v>
      </c>
    </row>
    <row r="250" spans="5:7" x14ac:dyDescent="0.25">
      <c r="E250">
        <v>121.5</v>
      </c>
      <c r="F250" s="2">
        <v>3.6862195046894898E-2</v>
      </c>
      <c r="G250" s="2">
        <v>2.9206325193539721E-2</v>
      </c>
    </row>
    <row r="251" spans="5:7" x14ac:dyDescent="0.25">
      <c r="E251">
        <v>122</v>
      </c>
      <c r="F251" s="2">
        <v>3.6512388528919797E-2</v>
      </c>
      <c r="G251" s="2">
        <v>2.8929169617052664E-2</v>
      </c>
    </row>
    <row r="252" spans="5:7" x14ac:dyDescent="0.25">
      <c r="E252">
        <v>122.5</v>
      </c>
      <c r="F252" s="2">
        <v>3.6165901525690498E-2</v>
      </c>
      <c r="G252" s="2">
        <v>2.8654644128845136E-2</v>
      </c>
    </row>
    <row r="253" spans="5:7" x14ac:dyDescent="0.25">
      <c r="E253">
        <v>123</v>
      </c>
      <c r="F253" s="2">
        <v>3.5822702536426901E-2</v>
      </c>
      <c r="G253" s="2">
        <v>2.8382723770500357E-2</v>
      </c>
    </row>
    <row r="254" spans="5:7" x14ac:dyDescent="0.25">
      <c r="E254">
        <v>123.5</v>
      </c>
      <c r="F254" s="2">
        <v>3.5482760359278102E-2</v>
      </c>
      <c r="G254" s="2">
        <v>2.811338382044646E-2</v>
      </c>
    </row>
    <row r="255" spans="5:7" x14ac:dyDescent="0.25">
      <c r="E255">
        <v>124</v>
      </c>
      <c r="F255" s="2">
        <v>3.5146044088485401E-2</v>
      </c>
      <c r="G255" s="2">
        <v>2.7846599791708702E-2</v>
      </c>
    </row>
    <row r="256" spans="5:7" x14ac:dyDescent="0.25">
      <c r="E256">
        <v>124.5</v>
      </c>
      <c r="F256" s="2">
        <v>3.4812523111572603E-2</v>
      </c>
      <c r="G256" s="2">
        <v>2.758234742968332E-2</v>
      </c>
    </row>
    <row r="257" spans="5:7" x14ac:dyDescent="0.25">
      <c r="E257">
        <v>125</v>
      </c>
      <c r="F257" s="2">
        <v>3.4482167106562801E-2</v>
      </c>
      <c r="G257" s="2">
        <v>2.7320602709932355E-2</v>
      </c>
    </row>
    <row r="258" spans="5:7" x14ac:dyDescent="0.25">
      <c r="E258">
        <v>125.5</v>
      </c>
      <c r="F258" s="2">
        <v>3.4154946039221597E-2</v>
      </c>
      <c r="G258" s="2">
        <v>2.7061341835999418E-2</v>
      </c>
    </row>
    <row r="259" spans="5:7" x14ac:dyDescent="0.25">
      <c r="E259">
        <v>126</v>
      </c>
      <c r="F259" s="2">
        <v>3.3830830160327098E-2</v>
      </c>
      <c r="G259" s="2">
        <v>2.6804541237246685E-2</v>
      </c>
    </row>
    <row r="260" spans="5:7" x14ac:dyDescent="0.25">
      <c r="E260">
        <v>126.5</v>
      </c>
      <c r="F260" s="2">
        <v>3.3509790002964397E-2</v>
      </c>
      <c r="G260" s="2">
        <v>2.655017756671128E-2</v>
      </c>
    </row>
    <row r="261" spans="5:7" x14ac:dyDescent="0.25">
      <c r="E261">
        <v>127</v>
      </c>
      <c r="F261" s="2">
        <v>3.3191796379847198E-2</v>
      </c>
      <c r="G261" s="2">
        <v>2.6298227698983174E-2</v>
      </c>
    </row>
    <row r="262" spans="5:7" x14ac:dyDescent="0.25">
      <c r="E262">
        <v>127.5</v>
      </c>
      <c r="F262" s="2">
        <v>3.28768203806643E-2</v>
      </c>
      <c r="G262" s="2">
        <v>2.604866872810277E-2</v>
      </c>
    </row>
    <row r="263" spans="5:7" x14ac:dyDescent="0.25">
      <c r="E263">
        <v>128</v>
      </c>
      <c r="F263" s="2">
        <v>3.2564833369450701E-2</v>
      </c>
      <c r="G263" s="2">
        <v>2.5801477965478003E-2</v>
      </c>
    </row>
    <row r="264" spans="5:7" x14ac:dyDescent="0.25">
      <c r="E264">
        <v>128.5</v>
      </c>
      <c r="F264" s="2">
        <v>3.2255806981984797E-2</v>
      </c>
      <c r="G264" s="2">
        <v>2.5556632937822107E-2</v>
      </c>
    </row>
    <row r="265" spans="5:7" x14ac:dyDescent="0.25">
      <c r="E265">
        <v>129</v>
      </c>
      <c r="F265" s="2">
        <v>3.1949713123209197E-2</v>
      </c>
      <c r="G265" s="2">
        <v>2.5314111385110104E-2</v>
      </c>
    </row>
    <row r="266" spans="5:7" x14ac:dyDescent="0.25">
      <c r="E266">
        <v>129.5</v>
      </c>
      <c r="F266" s="2">
        <v>3.1646523964676598E-2</v>
      </c>
      <c r="G266" s="2">
        <v>2.5073891258555144E-2</v>
      </c>
    </row>
    <row r="267" spans="5:7" x14ac:dyDescent="0.25">
      <c r="E267">
        <v>130</v>
      </c>
      <c r="F267" s="2">
        <v>3.1346211942019898E-2</v>
      </c>
      <c r="G267" s="2">
        <v>2.4835950718604036E-2</v>
      </c>
    </row>
    <row r="268" spans="5:7" x14ac:dyDescent="0.25">
      <c r="E268">
        <v>130.5</v>
      </c>
      <c r="F268" s="2">
        <v>3.1048749752446099E-2</v>
      </c>
      <c r="G268" s="2">
        <v>2.4600268132951651E-2</v>
      </c>
    </row>
    <row r="269" spans="5:7" x14ac:dyDescent="0.25">
      <c r="E269">
        <v>131</v>
      </c>
      <c r="F269" s="2">
        <v>3.0754110352253901E-2</v>
      </c>
      <c r="G269" s="2">
        <v>2.4366822074574079E-2</v>
      </c>
    </row>
    <row r="270" spans="5:7" x14ac:dyDescent="0.25">
      <c r="E270">
        <v>131.5</v>
      </c>
      <c r="F270" s="2">
        <v>3.04622669543755E-2</v>
      </c>
      <c r="G270" s="2">
        <v>2.4135591319780974E-2</v>
      </c>
    </row>
    <row r="271" spans="5:7" x14ac:dyDescent="0.25">
      <c r="E271">
        <v>132</v>
      </c>
      <c r="F271" s="2">
        <v>3.0173193025940601E-2</v>
      </c>
      <c r="G271" s="2">
        <v>2.3906554846285486E-2</v>
      </c>
    </row>
    <row r="272" spans="5:7" x14ac:dyDescent="0.25">
      <c r="E272">
        <v>132.5</v>
      </c>
      <c r="F272" s="2">
        <v>2.9886862285864901E-2</v>
      </c>
      <c r="G272" s="2">
        <v>2.3679691831293592E-2</v>
      </c>
    </row>
    <row r="273" spans="5:7" x14ac:dyDescent="0.25">
      <c r="E273">
        <v>133</v>
      </c>
      <c r="F273" s="2">
        <v>2.9603248702459999E-2</v>
      </c>
      <c r="G273" s="2">
        <v>2.345498164961041E-2</v>
      </c>
    </row>
    <row r="274" spans="5:7" x14ac:dyDescent="0.25">
      <c r="E274">
        <v>133.5</v>
      </c>
      <c r="F274" s="2">
        <v>2.9322326491067498E-2</v>
      </c>
      <c r="G274" s="2">
        <v>2.3232403871765658E-2</v>
      </c>
    </row>
    <row r="275" spans="5:7" x14ac:dyDescent="0.25">
      <c r="E275">
        <v>134</v>
      </c>
      <c r="F275" s="2">
        <v>2.9044070111714001E-2</v>
      </c>
      <c r="G275" s="2">
        <v>2.3011938262155692E-2</v>
      </c>
    </row>
    <row r="276" spans="5:7" x14ac:dyDescent="0.25">
      <c r="E276">
        <v>134.5</v>
      </c>
      <c r="F276" s="2">
        <v>2.8768454266790099E-2</v>
      </c>
      <c r="G276" s="2">
        <v>2.2793564777204536E-2</v>
      </c>
    </row>
    <row r="277" spans="5:7" x14ac:dyDescent="0.25">
      <c r="E277">
        <v>135</v>
      </c>
      <c r="F277" s="2">
        <v>2.8495453898749301E-2</v>
      </c>
      <c r="G277" s="2">
        <v>2.2577263563540721E-2</v>
      </c>
    </row>
    <row r="278" spans="5:7" x14ac:dyDescent="0.25">
      <c r="E278">
        <v>135.5</v>
      </c>
      <c r="F278" s="2">
        <v>2.8225044187831099E-2</v>
      </c>
      <c r="G278" s="2">
        <v>2.236301495619325E-2</v>
      </c>
    </row>
    <row r="279" spans="5:7" x14ac:dyDescent="0.25">
      <c r="E279">
        <v>136</v>
      </c>
      <c r="F279" s="2">
        <v>2.7957200549803701E-2</v>
      </c>
      <c r="G279" s="2">
        <v>2.215079947680313E-2</v>
      </c>
    </row>
    <row r="280" spans="5:7" x14ac:dyDescent="0.25">
      <c r="E280">
        <v>136.5</v>
      </c>
      <c r="F280" s="2">
        <v>2.76918986337291E-2</v>
      </c>
      <c r="G280" s="2">
        <v>2.1940597831852617E-2</v>
      </c>
    </row>
    <row r="281" spans="5:7" x14ac:dyDescent="0.25">
      <c r="E281">
        <v>137</v>
      </c>
      <c r="F281" s="2">
        <v>2.7429114319749402E-2</v>
      </c>
      <c r="G281" s="2">
        <v>2.1732390910911299E-2</v>
      </c>
    </row>
    <row r="282" spans="5:7" x14ac:dyDescent="0.25">
      <c r="E282">
        <v>137.5</v>
      </c>
      <c r="F282" s="2">
        <v>2.71688237168939E-2</v>
      </c>
      <c r="G282" s="2">
        <v>2.1526159784898614E-2</v>
      </c>
    </row>
    <row r="283" spans="5:7" x14ac:dyDescent="0.25">
      <c r="E283">
        <v>138</v>
      </c>
      <c r="F283" s="2">
        <v>2.6911003160907099E-2</v>
      </c>
      <c r="G283" s="2">
        <v>2.132188570436298E-2</v>
      </c>
    </row>
    <row r="284" spans="5:7" x14ac:dyDescent="0.25">
      <c r="E284">
        <v>138.5</v>
      </c>
      <c r="F284" s="2">
        <v>2.6655629212097E-2</v>
      </c>
      <c r="G284" s="2">
        <v>2.1119550097776947E-2</v>
      </c>
    </row>
    <row r="285" spans="5:7" x14ac:dyDescent="0.25">
      <c r="E285">
        <v>139</v>
      </c>
      <c r="F285" s="2">
        <v>2.64026786532045E-2</v>
      </c>
      <c r="G285" s="2">
        <v>2.0919134569849118E-2</v>
      </c>
    </row>
    <row r="286" spans="5:7" x14ac:dyDescent="0.25">
      <c r="E286">
        <v>139.5</v>
      </c>
      <c r="F286" s="2">
        <v>2.6152128487292099E-2</v>
      </c>
      <c r="G286" s="2">
        <v>2.0720620899851345E-2</v>
      </c>
    </row>
    <row r="287" spans="5:7" x14ac:dyDescent="0.25">
      <c r="E287">
        <v>140</v>
      </c>
      <c r="F287" s="2">
        <v>2.59039559356538E-2</v>
      </c>
      <c r="G287" s="2">
        <v>2.0523991039962702E-2</v>
      </c>
    </row>
    <row r="288" spans="5:7" x14ac:dyDescent="0.25">
      <c r="E288">
        <v>140.5</v>
      </c>
      <c r="F288" s="2">
        <v>2.5658138435743601E-2</v>
      </c>
      <c r="G288" s="2">
        <v>2.0329227113628237E-2</v>
      </c>
    </row>
    <row r="289" spans="5:7" x14ac:dyDescent="0.25">
      <c r="E289">
        <v>141</v>
      </c>
      <c r="F289" s="2">
        <v>2.5414653639124402E-2</v>
      </c>
      <c r="G289" s="2">
        <v>2.0136311413933836E-2</v>
      </c>
    </row>
    <row r="290" spans="5:7" x14ac:dyDescent="0.25">
      <c r="E290">
        <v>141.5</v>
      </c>
      <c r="F290" s="2">
        <v>2.51734794094364E-2</v>
      </c>
      <c r="G290" s="2">
        <v>1.9945226401996582E-2</v>
      </c>
    </row>
    <row r="291" spans="5:7" x14ac:dyDescent="0.25">
      <c r="E291">
        <v>142</v>
      </c>
      <c r="F291" s="2">
        <v>2.4934593820384199E-2</v>
      </c>
      <c r="G291" s="2">
        <v>1.9755954705369918E-2</v>
      </c>
    </row>
    <row r="292" spans="5:7" x14ac:dyDescent="0.25">
      <c r="E292">
        <v>142.5</v>
      </c>
      <c r="F292" s="2">
        <v>2.46979751537439E-2</v>
      </c>
      <c r="G292" s="2">
        <v>1.9568479116464626E-2</v>
      </c>
    </row>
    <row r="293" spans="5:7" x14ac:dyDescent="0.25">
      <c r="E293">
        <v>143</v>
      </c>
      <c r="F293" s="2">
        <v>2.4463601897388099E-2</v>
      </c>
      <c r="G293" s="2">
        <v>1.938278259098403E-2</v>
      </c>
    </row>
    <row r="294" spans="5:7" x14ac:dyDescent="0.25">
      <c r="E294">
        <v>143.5</v>
      </c>
      <c r="F294" s="2">
        <v>2.42314527433302E-2</v>
      </c>
      <c r="G294" s="2">
        <v>1.9198848246374477E-2</v>
      </c>
    </row>
    <row r="295" spans="5:7" x14ac:dyDescent="0.25">
      <c r="E295">
        <v>144</v>
      </c>
      <c r="F295" s="2">
        <v>2.4001506585787501E-2</v>
      </c>
      <c r="G295" s="2">
        <v>1.9016659360290691E-2</v>
      </c>
    </row>
    <row r="296" spans="5:7" x14ac:dyDescent="0.25">
      <c r="E296">
        <v>144.5</v>
      </c>
      <c r="F296" s="2">
        <v>2.37737425192622E-2</v>
      </c>
      <c r="G296" s="2">
        <v>1.8836199369075348E-2</v>
      </c>
    </row>
    <row r="297" spans="5:7" x14ac:dyDescent="0.25">
      <c r="E297">
        <v>145</v>
      </c>
      <c r="F297" s="2">
        <v>2.35481398366406E-2</v>
      </c>
      <c r="G297" s="2">
        <v>1.8657451866253037E-2</v>
      </c>
    </row>
    <row r="298" spans="5:7" x14ac:dyDescent="0.25">
      <c r="E298">
        <v>145.5</v>
      </c>
      <c r="F298" s="2">
        <v>2.3324678027310801E-2</v>
      </c>
      <c r="G298" s="2">
        <v>1.8480400601038907E-2</v>
      </c>
    </row>
    <row r="299" spans="5:7" x14ac:dyDescent="0.25">
      <c r="E299">
        <v>146</v>
      </c>
      <c r="F299" s="2">
        <v>2.3103336775297901E-2</v>
      </c>
      <c r="G299" s="2">
        <v>1.8305029476861141E-2</v>
      </c>
    </row>
    <row r="300" spans="5:7" x14ac:dyDescent="0.25">
      <c r="E300">
        <v>146.5</v>
      </c>
      <c r="F300" s="2">
        <v>2.2884095957416899E-2</v>
      </c>
      <c r="G300" s="2">
        <v>1.8131322549897508E-2</v>
      </c>
    </row>
    <row r="301" spans="5:7" x14ac:dyDescent="0.25">
      <c r="E301">
        <v>147</v>
      </c>
      <c r="F301" s="2">
        <v>2.2666935641443099E-2</v>
      </c>
      <c r="G301" s="2">
        <v>1.7959264027625734E-2</v>
      </c>
    </row>
    <row r="302" spans="5:7" x14ac:dyDescent="0.25">
      <c r="E302">
        <v>147.5</v>
      </c>
      <c r="F302" s="2">
        <v>2.2451836084300299E-2</v>
      </c>
      <c r="G302" s="2">
        <v>1.7788838267387991E-2</v>
      </c>
    </row>
    <row r="303" spans="5:7" x14ac:dyDescent="0.25">
      <c r="E303">
        <v>148</v>
      </c>
      <c r="F303" s="2">
        <v>2.2238777730265599E-2</v>
      </c>
      <c r="G303" s="2">
        <v>1.762002977496855E-2</v>
      </c>
    </row>
    <row r="304" spans="5:7" x14ac:dyDescent="0.25">
      <c r="E304">
        <v>148.5</v>
      </c>
      <c r="F304" s="2">
        <v>2.2027741209191699E-2</v>
      </c>
      <c r="G304" s="2">
        <v>1.7452823203185277E-2</v>
      </c>
    </row>
    <row r="305" spans="5:7" x14ac:dyDescent="0.25">
      <c r="E305">
        <v>149</v>
      </c>
      <c r="F305" s="2">
        <v>2.1818707334745498E-2</v>
      </c>
      <c r="G305" s="2">
        <v>1.7287203350494069E-2</v>
      </c>
    </row>
    <row r="306" spans="5:7" x14ac:dyDescent="0.25">
      <c r="E306">
        <v>149.5</v>
      </c>
      <c r="F306" s="2">
        <v>2.1611657102664199E-2</v>
      </c>
      <c r="G306" s="2">
        <v>1.7123155159607138E-2</v>
      </c>
    </row>
    <row r="307" spans="5:7" x14ac:dyDescent="0.25">
      <c r="E307">
        <v>150</v>
      </c>
      <c r="F307" s="2">
        <v>2.14065716890274E-2</v>
      </c>
      <c r="G307" s="2">
        <v>1.6960663716123973E-2</v>
      </c>
    </row>
    <row r="308" spans="5:7" x14ac:dyDescent="0.25">
      <c r="E308">
        <v>150.5</v>
      </c>
      <c r="F308" s="2">
        <v>2.1203432448545501E-2</v>
      </c>
      <c r="G308" s="2">
        <v>1.6799714247175222E-2</v>
      </c>
    </row>
    <row r="309" spans="5:7" x14ac:dyDescent="0.25">
      <c r="E309">
        <v>151</v>
      </c>
      <c r="F309" s="2">
        <v>2.10022209128648E-2</v>
      </c>
      <c r="G309" s="2">
        <v>1.6640292120079805E-2</v>
      </c>
    </row>
    <row r="310" spans="5:7" x14ac:dyDescent="0.25">
      <c r="E310">
        <v>151.5</v>
      </c>
      <c r="F310" s="2">
        <v>2.08029187888886E-2</v>
      </c>
      <c r="G310" s="2">
        <v>1.6482382841014713E-2</v>
      </c>
    </row>
    <row r="311" spans="5:7" x14ac:dyDescent="0.25">
      <c r="E311">
        <v>152</v>
      </c>
      <c r="F311" s="2">
        <v>2.0605507957113599E-2</v>
      </c>
      <c r="G311" s="2">
        <v>1.6325972053696892E-2</v>
      </c>
    </row>
    <row r="312" spans="5:7" x14ac:dyDescent="0.25">
      <c r="E312">
        <v>152.5</v>
      </c>
      <c r="F312" s="2">
        <v>2.0409970469983101E-2</v>
      </c>
      <c r="G312" s="2">
        <v>1.61710455380785E-2</v>
      </c>
    </row>
    <row r="313" spans="5:7" x14ac:dyDescent="0.25">
      <c r="E313">
        <v>153</v>
      </c>
      <c r="F313" s="2">
        <v>2.0216288550254799E-2</v>
      </c>
      <c r="G313" s="2">
        <v>1.6017589209053669E-2</v>
      </c>
    </row>
    <row r="314" spans="5:7" x14ac:dyDescent="0.25">
      <c r="E314">
        <v>153.5</v>
      </c>
      <c r="F314" s="2">
        <v>2.0024444589385199E-2</v>
      </c>
      <c r="G314" s="2">
        <v>1.5865589115178463E-2</v>
      </c>
    </row>
    <row r="315" spans="5:7" x14ac:dyDescent="0.25">
      <c r="E315">
        <v>154</v>
      </c>
      <c r="F315" s="2">
        <v>1.9834421145928101E-2</v>
      </c>
      <c r="G315" s="2">
        <v>1.571503143740198E-2</v>
      </c>
    </row>
    <row r="316" spans="5:7" x14ac:dyDescent="0.25">
      <c r="E316">
        <v>154.5</v>
      </c>
      <c r="F316" s="2">
        <v>1.96462009439493E-2</v>
      </c>
      <c r="G316" s="2">
        <v>1.5565902487810314E-2</v>
      </c>
    </row>
    <row r="317" spans="5:7" x14ac:dyDescent="0.25">
      <c r="E317">
        <v>155</v>
      </c>
      <c r="F317" s="2">
        <v>1.94597668714559E-2</v>
      </c>
      <c r="G317" s="2">
        <v>1.5418188708382062E-2</v>
      </c>
    </row>
    <row r="318" spans="5:7" x14ac:dyDescent="0.25">
      <c r="E318">
        <v>155.5</v>
      </c>
      <c r="F318" s="2">
        <v>1.92751019788403E-2</v>
      </c>
      <c r="G318" s="2">
        <v>1.5271876669755496E-2</v>
      </c>
    </row>
    <row r="319" spans="5:7" x14ac:dyDescent="0.25">
      <c r="E319">
        <v>156</v>
      </c>
      <c r="F319" s="2">
        <v>1.9092189477339601E-2</v>
      </c>
      <c r="G319" s="2">
        <v>1.5126953070007922E-2</v>
      </c>
    </row>
    <row r="320" spans="5:7" x14ac:dyDescent="0.25">
      <c r="E320">
        <v>156.5</v>
      </c>
      <c r="F320" s="2">
        <v>1.8911012737509201E-2</v>
      </c>
      <c r="G320" s="2">
        <v>1.4983404733446294E-2</v>
      </c>
    </row>
    <row r="321" spans="5:7" x14ac:dyDescent="0.25">
      <c r="E321">
        <v>157</v>
      </c>
      <c r="F321" s="2">
        <v>1.8731555287710699E-2</v>
      </c>
      <c r="G321" s="2">
        <v>1.4841218609409172E-2</v>
      </c>
    </row>
    <row r="322" spans="5:7" x14ac:dyDescent="0.25">
      <c r="E322">
        <v>157.5</v>
      </c>
      <c r="F322" s="2">
        <v>1.8553800812614599E-2</v>
      </c>
      <c r="G322" s="2">
        <v>1.4700381771080389E-2</v>
      </c>
    </row>
    <row r="323" spans="5:7" x14ac:dyDescent="0.25">
      <c r="E323">
        <v>158</v>
      </c>
      <c r="F323" s="2">
        <v>1.8377733151716799E-2</v>
      </c>
      <c r="G323" s="2">
        <v>1.4560881414313647E-2</v>
      </c>
    </row>
    <row r="324" spans="5:7" x14ac:dyDescent="0.25">
      <c r="E324">
        <v>158.5</v>
      </c>
      <c r="F324" s="2">
        <v>1.8203336297869702E-2</v>
      </c>
      <c r="G324" s="2">
        <v>1.4422704856468713E-2</v>
      </c>
    </row>
    <row r="325" spans="5:7" x14ac:dyDescent="0.25">
      <c r="E325">
        <v>159</v>
      </c>
      <c r="F325" s="2">
        <v>1.8030594395826501E-2</v>
      </c>
      <c r="G325" s="2">
        <v>1.4285839535258023E-2</v>
      </c>
    </row>
    <row r="326" spans="5:7" x14ac:dyDescent="0.25">
      <c r="E326">
        <v>159.5</v>
      </c>
      <c r="F326" s="2">
        <v>1.78594917408001E-2</v>
      </c>
      <c r="G326" s="2">
        <v>1.4150273007604918E-2</v>
      </c>
    </row>
    <row r="327" spans="5:7" x14ac:dyDescent="0.25">
      <c r="E327">
        <v>160</v>
      </c>
      <c r="F327" s="2">
        <v>1.7690012777035E-2</v>
      </c>
      <c r="G327" s="2">
        <v>1.4015992948512111E-2</v>
      </c>
    </row>
    <row r="328" spans="5:7" x14ac:dyDescent="0.25">
      <c r="E328">
        <v>160.5</v>
      </c>
      <c r="F328" s="2">
        <v>1.7522142096393301E-2</v>
      </c>
      <c r="G328" s="2">
        <v>1.3882987149941378E-2</v>
      </c>
    </row>
    <row r="329" spans="5:7" x14ac:dyDescent="0.25">
      <c r="E329">
        <v>161</v>
      </c>
      <c r="F329" s="2">
        <v>1.7355864436953701E-2</v>
      </c>
      <c r="G329" s="2">
        <v>1.3751243519703528E-2</v>
      </c>
    </row>
    <row r="330" spans="5:7" x14ac:dyDescent="0.25">
      <c r="E330">
        <v>161.5</v>
      </c>
      <c r="F330" s="2">
        <v>1.7191164681624099E-2</v>
      </c>
      <c r="G330" s="2">
        <v>1.3620750080359146E-2</v>
      </c>
    </row>
    <row r="331" spans="5:7" x14ac:dyDescent="0.25">
      <c r="E331">
        <v>162</v>
      </c>
      <c r="F331" s="2">
        <v>1.7028027856766902E-2</v>
      </c>
      <c r="G331" s="2">
        <v>1.349149496812941E-2</v>
      </c>
    </row>
    <row r="332" spans="5:7" x14ac:dyDescent="0.25">
      <c r="E332">
        <v>162.5</v>
      </c>
      <c r="F332" s="2">
        <v>1.68664391308384E-2</v>
      </c>
      <c r="G332" s="2">
        <v>1.3363466431818056E-2</v>
      </c>
    </row>
    <row r="333" spans="5:7" x14ac:dyDescent="0.25">
      <c r="E333">
        <v>163</v>
      </c>
      <c r="F333" s="2">
        <v>1.6706383813039401E-2</v>
      </c>
      <c r="G333" s="2">
        <v>1.323665283174226E-2</v>
      </c>
    </row>
    <row r="334" spans="5:7" x14ac:dyDescent="0.25">
      <c r="E334">
        <v>163.5</v>
      </c>
      <c r="F334" s="2">
        <v>1.6547847351980598E-2</v>
      </c>
      <c r="G334" s="2">
        <v>1.3111042638675194E-2</v>
      </c>
    </row>
    <row r="335" spans="5:7" x14ac:dyDescent="0.25">
      <c r="E335">
        <v>164</v>
      </c>
      <c r="F335" s="2">
        <v>1.6390815334358901E-2</v>
      </c>
      <c r="G335" s="2">
        <v>1.2986624432797264E-2</v>
      </c>
    </row>
    <row r="336" spans="5:7" x14ac:dyDescent="0.25">
      <c r="E336">
        <v>164.5</v>
      </c>
      <c r="F336" s="2">
        <v>1.6235273483647301E-2</v>
      </c>
      <c r="G336" s="2">
        <v>1.2863386902658085E-2</v>
      </c>
    </row>
    <row r="337" spans="5:7" x14ac:dyDescent="0.25">
      <c r="E337">
        <v>165</v>
      </c>
      <c r="F337" s="2">
        <v>1.6081207658797201E-2</v>
      </c>
      <c r="G337" s="2">
        <v>1.2741318844148315E-2</v>
      </c>
    </row>
    <row r="338" spans="5:7" x14ac:dyDescent="0.25">
      <c r="E338">
        <v>165.5</v>
      </c>
      <c r="F338" s="2">
        <v>1.5928603852952101E-2</v>
      </c>
      <c r="G338" s="2">
        <v>1.2620409159480494E-2</v>
      </c>
    </row>
    <row r="339" spans="5:7" x14ac:dyDescent="0.25">
      <c r="E339">
        <v>166</v>
      </c>
      <c r="F339" s="2">
        <v>1.5777448192175102E-2</v>
      </c>
      <c r="G339" s="2">
        <v>1.2500646856180834E-2</v>
      </c>
    </row>
    <row r="340" spans="5:7" x14ac:dyDescent="0.25">
      <c r="E340">
        <v>166.5</v>
      </c>
      <c r="F340" s="2">
        <v>1.5627726934186601E-2</v>
      </c>
      <c r="G340" s="2">
        <v>1.2382021046089084E-2</v>
      </c>
    </row>
    <row r="341" spans="5:7" x14ac:dyDescent="0.25">
      <c r="E341">
        <v>167</v>
      </c>
      <c r="F341" s="2">
        <v>1.54794264671157E-2</v>
      </c>
      <c r="G341" s="2">
        <v>1.2264520944369249E-2</v>
      </c>
    </row>
    <row r="342" spans="5:7" x14ac:dyDescent="0.25">
      <c r="E342">
        <v>167.5</v>
      </c>
      <c r="F342" s="2">
        <v>1.5332533308262199E-2</v>
      </c>
      <c r="G342" s="2">
        <v>1.2148135868528708E-2</v>
      </c>
    </row>
    <row r="343" spans="5:7" x14ac:dyDescent="0.25">
      <c r="E343">
        <v>168</v>
      </c>
      <c r="F343" s="2">
        <v>1.5187034102871E-2</v>
      </c>
      <c r="G343" s="2">
        <v>1.2032855237447165E-2</v>
      </c>
    </row>
    <row r="344" spans="5:7" x14ac:dyDescent="0.25">
      <c r="E344">
        <v>168.5</v>
      </c>
      <c r="F344" s="2">
        <v>1.5042915622917799E-2</v>
      </c>
      <c r="G344" s="2">
        <v>1.191866857041453E-2</v>
      </c>
    </row>
    <row r="345" spans="5:7" x14ac:dyDescent="0.25">
      <c r="E345">
        <v>169</v>
      </c>
      <c r="F345" s="2">
        <v>1.4900164765907E-2</v>
      </c>
      <c r="G345" s="2">
        <v>1.1805565486178501E-2</v>
      </c>
    </row>
    <row r="346" spans="5:7" x14ac:dyDescent="0.25">
      <c r="E346">
        <v>169.5</v>
      </c>
      <c r="F346" s="2">
        <v>1.4758768553679601E-2</v>
      </c>
      <c r="G346" s="2">
        <v>1.1693535702000034E-2</v>
      </c>
    </row>
    <row r="347" spans="5:7" x14ac:dyDescent="0.25">
      <c r="E347">
        <v>170</v>
      </c>
      <c r="F347" s="2">
        <v>1.46187141312342E-2</v>
      </c>
      <c r="G347" s="2">
        <v>1.1582569032719217E-2</v>
      </c>
    </row>
    <row r="348" spans="5:7" x14ac:dyDescent="0.25">
      <c r="E348">
        <v>170.5</v>
      </c>
      <c r="F348" s="2">
        <v>1.44799887655577E-2</v>
      </c>
      <c r="G348" s="2">
        <v>1.147265538982882E-2</v>
      </c>
    </row>
    <row r="349" spans="5:7" x14ac:dyDescent="0.25">
      <c r="E349">
        <v>171</v>
      </c>
      <c r="F349" s="2">
        <v>1.4342579844467801E-2</v>
      </c>
      <c r="G349" s="2">
        <v>1.1363784780557192E-2</v>
      </c>
    </row>
    <row r="350" spans="5:7" x14ac:dyDescent="0.25">
      <c r="E350">
        <v>171.5</v>
      </c>
      <c r="F350" s="2">
        <v>1.4206474875466699E-2</v>
      </c>
      <c r="G350" s="2">
        <v>1.1255947306960034E-2</v>
      </c>
    </row>
    <row r="351" spans="5:7" x14ac:dyDescent="0.25">
      <c r="E351">
        <v>172</v>
      </c>
      <c r="F351" s="2">
        <v>1.4071661484604699E-2</v>
      </c>
      <c r="G351" s="2">
        <v>1.1149133165020026E-2</v>
      </c>
    </row>
    <row r="352" spans="5:7" x14ac:dyDescent="0.25">
      <c r="E352">
        <v>172.5</v>
      </c>
      <c r="F352" s="2">
        <v>1.3938127415355901E-2</v>
      </c>
      <c r="G352" s="2">
        <v>1.1043332643756015E-2</v>
      </c>
    </row>
    <row r="353" spans="5:7" x14ac:dyDescent="0.25">
      <c r="E353">
        <v>173</v>
      </c>
      <c r="F353" s="2">
        <v>1.3805860527503599E-2</v>
      </c>
      <c r="G353" s="2">
        <v>1.0938536124339922E-2</v>
      </c>
    </row>
    <row r="354" spans="5:7" x14ac:dyDescent="0.25">
      <c r="E354">
        <v>173.5</v>
      </c>
      <c r="F354" s="2">
        <v>1.36748487960364E-2</v>
      </c>
      <c r="G354" s="2">
        <v>1.08347340792221E-2</v>
      </c>
    </row>
    <row r="355" spans="5:7" x14ac:dyDescent="0.25">
      <c r="E355">
        <v>174</v>
      </c>
      <c r="F355" s="2">
        <v>1.35450803100552E-2</v>
      </c>
      <c r="G355" s="2">
        <v>1.073191707126534E-2</v>
      </c>
    </row>
    <row r="356" spans="5:7" x14ac:dyDescent="0.25">
      <c r="E356">
        <v>174.5</v>
      </c>
      <c r="F356" s="2">
        <v>1.3416543271690401E-2</v>
      </c>
      <c r="G356" s="2">
        <v>1.0630075752886959E-2</v>
      </c>
    </row>
    <row r="357" spans="5:7" x14ac:dyDescent="0.25">
      <c r="E357">
        <v>175</v>
      </c>
      <c r="F357" s="2">
        <v>1.3289225995029E-2</v>
      </c>
      <c r="G357" s="2">
        <v>1.0529200865208723E-2</v>
      </c>
    </row>
    <row r="358" spans="5:7" x14ac:dyDescent="0.25">
      <c r="E358">
        <v>175.5</v>
      </c>
      <c r="F358" s="2">
        <v>1.31631169050524E-2</v>
      </c>
      <c r="G358" s="2">
        <v>1.0429283237215266E-2</v>
      </c>
    </row>
    <row r="359" spans="5:7" x14ac:dyDescent="0.25">
      <c r="E359">
        <v>176</v>
      </c>
      <c r="F359" s="2">
        <v>1.30382045365839E-2</v>
      </c>
      <c r="G359" s="2">
        <v>1.0330313784920166E-2</v>
      </c>
    </row>
    <row r="360" spans="5:7" x14ac:dyDescent="0.25">
      <c r="E360">
        <v>176.5</v>
      </c>
      <c r="F360" s="2">
        <v>1.29144775332466E-2</v>
      </c>
      <c r="G360" s="2">
        <v>1.0232283510540298E-2</v>
      </c>
    </row>
    <row r="361" spans="5:7" x14ac:dyDescent="0.25">
      <c r="E361">
        <v>177</v>
      </c>
      <c r="F361" s="2">
        <v>1.2791924646430501E-2</v>
      </c>
      <c r="G361" s="2">
        <v>1.0135183501677435E-2</v>
      </c>
    </row>
    <row r="362" spans="5:7" x14ac:dyDescent="0.25">
      <c r="E362">
        <v>177.5</v>
      </c>
      <c r="F362" s="2">
        <v>1.2670534734270499E-2</v>
      </c>
      <c r="G362" s="2">
        <v>1.003900493050852E-2</v>
      </c>
    </row>
    <row r="363" spans="5:7" x14ac:dyDescent="0.25">
      <c r="E363">
        <v>178</v>
      </c>
      <c r="F363" s="2">
        <v>1.2550296760632801E-2</v>
      </c>
      <c r="G363" s="2">
        <v>9.9437390529825767E-3</v>
      </c>
    </row>
    <row r="364" spans="5:7" x14ac:dyDescent="0.25">
      <c r="E364">
        <v>178.5</v>
      </c>
      <c r="F364" s="2">
        <v>1.2431199794111799E-2</v>
      </c>
      <c r="G364" s="2">
        <v>9.8493772080259379E-3</v>
      </c>
    </row>
    <row r="365" spans="5:7" x14ac:dyDescent="0.25">
      <c r="E365">
        <v>179</v>
      </c>
      <c r="F365" s="2">
        <v>1.2313233007036401E-2</v>
      </c>
      <c r="G365" s="2">
        <v>9.7559108167549341E-3</v>
      </c>
    </row>
    <row r="366" spans="5:7" x14ac:dyDescent="0.25">
      <c r="E366">
        <v>179.5</v>
      </c>
      <c r="F366" s="2">
        <v>1.21963856744853E-2</v>
      </c>
      <c r="G366" s="2">
        <v>9.6633313816956914E-3</v>
      </c>
    </row>
    <row r="367" spans="5:7" x14ac:dyDescent="0.25">
      <c r="E367">
        <v>180</v>
      </c>
      <c r="F367" s="2">
        <v>1.20806471733123E-2</v>
      </c>
      <c r="G367" s="2">
        <v>9.5716304860118829E-3</v>
      </c>
    </row>
    <row r="368" spans="5:7" x14ac:dyDescent="0.25">
      <c r="E368">
        <v>180.5</v>
      </c>
      <c r="F368" s="2">
        <v>1.19660069811804E-2</v>
      </c>
      <c r="G368" s="2">
        <v>9.4807997927394225E-3</v>
      </c>
    </row>
    <row r="369" spans="5:7" x14ac:dyDescent="0.25">
      <c r="E369">
        <v>181</v>
      </c>
      <c r="F369" s="2">
        <v>1.18524546756048E-2</v>
      </c>
      <c r="G369" s="2">
        <v>9.390831044028226E-3</v>
      </c>
    </row>
    <row r="370" spans="5:7" x14ac:dyDescent="0.25">
      <c r="E370">
        <v>181.5</v>
      </c>
      <c r="F370" s="2">
        <v>1.17399799330058E-2</v>
      </c>
      <c r="G370" s="2">
        <v>9.3017160603918198E-3</v>
      </c>
    </row>
    <row r="371" spans="5:7" x14ac:dyDescent="0.25">
      <c r="E371">
        <v>182</v>
      </c>
      <c r="F371" s="2">
        <v>1.16285725277703E-2</v>
      </c>
      <c r="G371" s="2">
        <v>9.2134467399637484E-3</v>
      </c>
    </row>
    <row r="372" spans="5:7" x14ac:dyDescent="0.25">
      <c r="E372">
        <v>182.5</v>
      </c>
      <c r="F372" s="2">
        <v>1.1518222331321401E-2</v>
      </c>
      <c r="G372" s="2">
        <v>9.1260150577604105E-3</v>
      </c>
    </row>
    <row r="373" spans="5:7" x14ac:dyDescent="0.25">
      <c r="E373">
        <v>183</v>
      </c>
      <c r="F373" s="2">
        <v>1.14089193111986E-2</v>
      </c>
      <c r="G373" s="2">
        <v>9.0394130649522949E-3</v>
      </c>
    </row>
    <row r="374" spans="5:7" x14ac:dyDescent="0.25">
      <c r="E374">
        <v>183.5</v>
      </c>
      <c r="F374" s="2">
        <v>1.13006535301448E-2</v>
      </c>
      <c r="G374" s="2">
        <v>8.9536328881406006E-3</v>
      </c>
    </row>
    <row r="375" spans="5:7" x14ac:dyDescent="0.25">
      <c r="E375">
        <v>184</v>
      </c>
      <c r="F375" s="2">
        <v>1.11934151452035E-2</v>
      </c>
      <c r="G375" s="2">
        <v>8.8686667286419288E-3</v>
      </c>
    </row>
    <row r="376" spans="5:7" x14ac:dyDescent="0.25">
      <c r="E376">
        <v>184.5</v>
      </c>
      <c r="F376" s="2">
        <v>1.1087194406823301E-2</v>
      </c>
      <c r="G376" s="2">
        <v>8.7845068617787812E-3</v>
      </c>
    </row>
    <row r="377" spans="5:7" x14ac:dyDescent="0.25">
      <c r="E377">
        <v>185</v>
      </c>
      <c r="F377" s="2">
        <v>1.0981981657972401E-2</v>
      </c>
      <c r="G377" s="2">
        <v>8.7011456361779631E-3</v>
      </c>
    </row>
    <row r="378" spans="5:7" x14ac:dyDescent="0.25">
      <c r="E378">
        <v>185.5</v>
      </c>
      <c r="F378" s="2">
        <v>1.0877767333259699E-2</v>
      </c>
      <c r="G378" s="2">
        <v>8.6185754730742151E-3</v>
      </c>
    </row>
    <row r="379" spans="5:7" x14ac:dyDescent="0.25">
      <c r="E379">
        <v>186</v>
      </c>
      <c r="F379" s="2">
        <v>1.0774541958065599E-2</v>
      </c>
      <c r="G379" s="2">
        <v>8.5367888656215484E-3</v>
      </c>
    </row>
    <row r="380" spans="5:7" x14ac:dyDescent="0.25">
      <c r="E380">
        <v>186.5</v>
      </c>
      <c r="F380" s="2">
        <v>1.0672296147681001E-2</v>
      </c>
      <c r="G380" s="2">
        <v>8.4557783782110551E-3</v>
      </c>
    </row>
    <row r="381" spans="5:7" x14ac:dyDescent="0.25">
      <c r="E381">
        <v>187</v>
      </c>
      <c r="F381" s="2">
        <v>1.0571020606453201E-2</v>
      </c>
      <c r="G381" s="2">
        <v>8.3755366457942005E-3</v>
      </c>
    </row>
    <row r="382" spans="5:7" x14ac:dyDescent="0.25">
      <c r="E382">
        <v>187.5</v>
      </c>
      <c r="F382" s="2">
        <v>1.04707061269415E-2</v>
      </c>
      <c r="G382" s="2">
        <v>8.296056373213791E-3</v>
      </c>
    </row>
    <row r="383" spans="5:7" x14ac:dyDescent="0.25">
      <c r="E383">
        <v>188</v>
      </c>
      <c r="F383" s="2">
        <v>1.037134358908E-2</v>
      </c>
      <c r="G383" s="2">
        <v>8.2173303345406592E-3</v>
      </c>
    </row>
    <row r="384" spans="5:7" x14ac:dyDescent="0.25">
      <c r="E384">
        <v>188.5</v>
      </c>
      <c r="F384" s="2">
        <v>1.0272923959348101E-2</v>
      </c>
      <c r="G384" s="2">
        <v>8.139351372416434E-3</v>
      </c>
    </row>
    <row r="385" spans="5:7" x14ac:dyDescent="0.25">
      <c r="E385">
        <v>189</v>
      </c>
      <c r="F385" s="2">
        <v>1.01754382899497E-2</v>
      </c>
      <c r="G385" s="2">
        <v>8.0621123974032125E-3</v>
      </c>
    </row>
    <row r="386" spans="5:7" x14ac:dyDescent="0.25">
      <c r="E386">
        <v>189.5</v>
      </c>
      <c r="F386" s="2">
        <v>1.0078877717999301E-2</v>
      </c>
      <c r="G386" s="2">
        <v>7.9856063873387055E-3</v>
      </c>
    </row>
    <row r="387" spans="5:7" x14ac:dyDescent="0.25">
      <c r="E387">
        <v>190</v>
      </c>
      <c r="F387" s="2">
        <v>9.9832334647163203E-3</v>
      </c>
      <c r="G387" s="2">
        <v>7.9098263866978786E-3</v>
      </c>
    </row>
    <row r="388" spans="5:7" x14ac:dyDescent="0.25">
      <c r="E388">
        <v>190.5</v>
      </c>
      <c r="F388" s="2">
        <v>9.8884968346273604E-3</v>
      </c>
      <c r="G388" s="2">
        <v>7.8347655059609004E-3</v>
      </c>
    </row>
    <row r="389" spans="5:7" x14ac:dyDescent="0.25">
      <c r="E389">
        <v>191</v>
      </c>
      <c r="F389" s="2">
        <v>9.7946592147751498E-3</v>
      </c>
      <c r="G389" s="2">
        <v>7.7604169209863792E-3</v>
      </c>
    </row>
    <row r="390" spans="5:7" x14ac:dyDescent="0.25">
      <c r="E390">
        <v>191.5</v>
      </c>
      <c r="F390" s="2">
        <v>9.7017120739357598E-3</v>
      </c>
      <c r="G390" s="2">
        <v>7.6867738723911585E-3</v>
      </c>
    </row>
    <row r="391" spans="5:7" x14ac:dyDescent="0.25">
      <c r="E391">
        <v>192</v>
      </c>
      <c r="F391" s="2">
        <v>9.6096469618429294E-3</v>
      </c>
      <c r="G391" s="2">
        <v>7.6138296649357383E-3</v>
      </c>
    </row>
    <row r="392" spans="5:7" x14ac:dyDescent="0.25">
      <c r="E392">
        <v>192.5</v>
      </c>
      <c r="F392" s="2">
        <v>9.5184555084198309E-3</v>
      </c>
      <c r="G392" s="2">
        <v>7.5415776669155903E-3</v>
      </c>
    </row>
    <row r="393" spans="5:7" x14ac:dyDescent="0.25">
      <c r="E393">
        <v>193</v>
      </c>
      <c r="F393" s="2">
        <v>9.4281294230181001E-3</v>
      </c>
      <c r="G393" s="2">
        <v>7.4700113095582414E-3</v>
      </c>
    </row>
    <row r="394" spans="5:7" x14ac:dyDescent="0.25">
      <c r="E394">
        <v>193.5</v>
      </c>
      <c r="F394" s="2">
        <v>9.3386604936640891E-3</v>
      </c>
      <c r="G394" s="2">
        <v>7.3991240864260642E-3</v>
      </c>
    </row>
    <row r="395" spans="5:7" x14ac:dyDescent="0.25">
      <c r="E395">
        <v>194</v>
      </c>
      <c r="F395" s="2">
        <v>9.2500405863122897E-3</v>
      </c>
      <c r="G395" s="2">
        <v>7.3289095528247597E-3</v>
      </c>
    </row>
    <row r="396" spans="5:7" x14ac:dyDescent="0.25">
      <c r="E396">
        <v>194.5</v>
      </c>
      <c r="F396" s="2">
        <v>9.1622616441057892E-3</v>
      </c>
      <c r="G396" s="2">
        <v>7.2593613252174101E-3</v>
      </c>
    </row>
    <row r="397" spans="5:7" x14ac:dyDescent="0.25">
      <c r="E397">
        <v>195</v>
      </c>
      <c r="F397" s="2">
        <v>9.0753156866438395E-3</v>
      </c>
      <c r="G397" s="2">
        <v>7.1904730806441591E-3</v>
      </c>
    </row>
    <row r="398" spans="5:7" x14ac:dyDescent="0.25">
      <c r="E398">
        <v>195.5</v>
      </c>
      <c r="F398" s="2">
        <v>8.9891948092562998E-3</v>
      </c>
      <c r="G398" s="2">
        <v>7.1222385561473516E-3</v>
      </c>
    </row>
    <row r="399" spans="5:7" x14ac:dyDescent="0.25">
      <c r="E399">
        <v>196</v>
      </c>
      <c r="F399" s="2">
        <v>8.9038911822849395E-3</v>
      </c>
      <c r="G399" s="2">
        <v>7.0546515482020986E-3</v>
      </c>
    </row>
    <row r="400" spans="5:7" x14ac:dyDescent="0.25">
      <c r="E400">
        <v>196.5</v>
      </c>
      <c r="F400" s="2">
        <v>8.8193970503716995E-3</v>
      </c>
      <c r="G400" s="2">
        <v>6.9877059121523592E-3</v>
      </c>
    </row>
    <row r="401" spans="5:7" x14ac:dyDescent="0.25">
      <c r="E401">
        <v>197</v>
      </c>
      <c r="F401" s="2">
        <v>8.7357047317535193E-3</v>
      </c>
      <c r="G401" s="2">
        <v>6.9213955616522251E-3</v>
      </c>
    </row>
    <row r="402" spans="5:7" x14ac:dyDescent="0.25">
      <c r="E402">
        <v>197.5</v>
      </c>
      <c r="F402" s="2">
        <v>8.6528066175640198E-3</v>
      </c>
      <c r="G402" s="2">
        <v>6.8557144681126352E-3</v>
      </c>
    </row>
    <row r="403" spans="5:7" x14ac:dyDescent="0.25">
      <c r="E403">
        <v>198</v>
      </c>
      <c r="F403" s="2">
        <v>8.5706951711417203E-3</v>
      </c>
      <c r="G403" s="2">
        <v>6.7906566601532688E-3</v>
      </c>
    </row>
    <row r="404" spans="5:7" x14ac:dyDescent="0.25">
      <c r="E404">
        <v>198.5</v>
      </c>
      <c r="F404" s="2">
        <v>8.4893629273448193E-3</v>
      </c>
      <c r="G404" s="2">
        <v>6.7262162230596386E-3</v>
      </c>
    </row>
    <row r="405" spans="5:7" x14ac:dyDescent="0.25">
      <c r="E405">
        <v>199</v>
      </c>
      <c r="F405" s="2">
        <v>8.40880249187256E-3</v>
      </c>
      <c r="G405" s="2">
        <v>6.662387298245402E-3</v>
      </c>
    </row>
    <row r="406" spans="5:7" x14ac:dyDescent="0.25">
      <c r="E406">
        <v>199.5</v>
      </c>
      <c r="F406" s="2">
        <v>8.3290065405929297E-3</v>
      </c>
      <c r="G406" s="2">
        <v>6.5991640827196881E-3</v>
      </c>
    </row>
    <row r="407" spans="5:7" x14ac:dyDescent="0.25">
      <c r="E407">
        <v>200</v>
      </c>
      <c r="F407" s="2">
        <v>8.2499678188768192E-3</v>
      </c>
      <c r="G407" s="2">
        <v>6.5365408285595469E-3</v>
      </c>
    </row>
    <row r="408" spans="5:7" x14ac:dyDescent="0.25">
      <c r="E408">
        <v>200.5</v>
      </c>
      <c r="F408" s="2">
        <v>8.17167914093846E-3</v>
      </c>
      <c r="G408" s="2">
        <v>6.4745118423873678E-3</v>
      </c>
    </row>
    <row r="409" spans="5:7" x14ac:dyDescent="0.25">
      <c r="E409">
        <v>201</v>
      </c>
      <c r="F409" s="2">
        <v>8.0941333891820892E-3</v>
      </c>
      <c r="G409" s="2">
        <v>6.4130714848532376E-3</v>
      </c>
    </row>
    <row r="410" spans="5:7" x14ac:dyDescent="0.25">
      <c r="E410">
        <v>201.5</v>
      </c>
      <c r="F410" s="2">
        <v>8.0173235135549397E-3</v>
      </c>
      <c r="G410" s="2">
        <v>6.3522141701223053E-3</v>
      </c>
    </row>
    <row r="411" spans="5:7" x14ac:dyDescent="0.25">
      <c r="E411">
        <v>202</v>
      </c>
      <c r="F411" s="2">
        <v>7.9412425309062298E-3</v>
      </c>
      <c r="G411" s="2">
        <v>6.2919343653669059E-3</v>
      </c>
    </row>
    <row r="412" spans="5:7" x14ac:dyDescent="0.25">
      <c r="E412">
        <v>202.5</v>
      </c>
      <c r="F412" s="2">
        <v>7.8658835243522792E-3</v>
      </c>
      <c r="G412" s="2">
        <v>6.2322265902635303E-3</v>
      </c>
    </row>
    <row r="413" spans="5:7" x14ac:dyDescent="0.25">
      <c r="E413">
        <v>203</v>
      </c>
      <c r="F413" s="2">
        <v>7.7912396426477104E-3</v>
      </c>
      <c r="G413" s="2">
        <v>6.1730854164946235E-3</v>
      </c>
    </row>
    <row r="414" spans="5:7" x14ac:dyDescent="0.25">
      <c r="E414">
        <v>203.5</v>
      </c>
      <c r="F414" s="2">
        <v>7.7173040995625296E-3</v>
      </c>
      <c r="G414" s="2">
        <v>6.1145054672550395E-3</v>
      </c>
    </row>
    <row r="415" spans="5:7" x14ac:dyDescent="0.25">
      <c r="E415">
        <v>204</v>
      </c>
      <c r="F415" s="2">
        <v>7.6440701732651802E-3</v>
      </c>
      <c r="G415" s="2">
        <v>6.0564814167632262E-3</v>
      </c>
    </row>
    <row r="416" spans="5:7" x14ac:dyDescent="0.25">
      <c r="E416">
        <v>204.5</v>
      </c>
      <c r="F416" s="2">
        <v>7.5715312057114204E-3</v>
      </c>
      <c r="G416" s="2">
        <v>5.9990079897770275E-3</v>
      </c>
    </row>
    <row r="417" spans="5:7" x14ac:dyDescent="0.25">
      <c r="E417">
        <v>205</v>
      </c>
      <c r="F417" s="2">
        <v>7.4996806020390097E-3</v>
      </c>
      <c r="G417" s="2">
        <v>5.9420799611140862E-3</v>
      </c>
    </row>
    <row r="418" spans="5:7" x14ac:dyDescent="0.25">
      <c r="E418">
        <v>205.5</v>
      </c>
      <c r="F418" s="2">
        <v>7.4285118299681398E-3</v>
      </c>
      <c r="G418" s="2">
        <v>5.885692155176799E-3</v>
      </c>
    </row>
    <row r="419" spans="5:7" x14ac:dyDescent="0.25">
      <c r="E419">
        <v>206</v>
      </c>
      <c r="F419" s="2">
        <v>7.3580184192075498E-3</v>
      </c>
      <c r="G419" s="2">
        <v>5.8298394454817746E-3</v>
      </c>
    </row>
    <row r="420" spans="5:7" x14ac:dyDescent="0.25">
      <c r="E420">
        <v>206.5</v>
      </c>
      <c r="F420" s="2">
        <v>7.2881939608662903E-3</v>
      </c>
      <c r="G420" s="2">
        <v>5.7745167541937703E-3</v>
      </c>
    </row>
    <row r="421" spans="5:7" x14ac:dyDescent="0.25">
      <c r="E421">
        <v>207</v>
      </c>
      <c r="F421" s="2">
        <v>7.21903210687104E-3</v>
      </c>
      <c r="G421" s="2">
        <v>5.7197190516640193E-3</v>
      </c>
    </row>
    <row r="422" spans="5:7" x14ac:dyDescent="0.25">
      <c r="E422">
        <v>207.5</v>
      </c>
      <c r="F422" s="2">
        <v>7.1505265693890098E-3</v>
      </c>
      <c r="G422" s="2">
        <v>5.6654413559729987E-3</v>
      </c>
    </row>
    <row r="423" spans="5:7" x14ac:dyDescent="0.25">
      <c r="E423">
        <v>208</v>
      </c>
      <c r="F423" s="2">
        <v>7.0826711202562603E-3</v>
      </c>
      <c r="G423" s="2">
        <v>5.6116787324774755E-3</v>
      </c>
    </row>
    <row r="424" spans="5:7" x14ac:dyDescent="0.25">
      <c r="E424">
        <v>208.5</v>
      </c>
      <c r="F424" s="2">
        <v>7.0154595904114497E-3</v>
      </c>
      <c r="G424" s="2">
        <v>5.5584262933618565E-3</v>
      </c>
    </row>
    <row r="425" spans="5:7" x14ac:dyDescent="0.25">
      <c r="E425">
        <v>209</v>
      </c>
      <c r="F425" s="2">
        <v>6.9488858693350303E-3</v>
      </c>
      <c r="G425" s="2">
        <v>5.5056791971938622E-3</v>
      </c>
    </row>
    <row r="426" spans="5:7" x14ac:dyDescent="0.25">
      <c r="E426">
        <v>209.5</v>
      </c>
      <c r="F426" s="2">
        <v>6.88294390449365E-3</v>
      </c>
      <c r="G426" s="2">
        <v>5.4534326484843177E-3</v>
      </c>
    </row>
    <row r="427" spans="5:7" x14ac:dyDescent="0.25">
      <c r="E427">
        <v>210</v>
      </c>
      <c r="F427" s="2">
        <v>6.8176277007899501E-3</v>
      </c>
      <c r="G427" s="2">
        <v>5.4016818972512214E-3</v>
      </c>
    </row>
    <row r="428" spans="5:7" x14ac:dyDescent="0.25">
      <c r="E428">
        <v>210.5</v>
      </c>
      <c r="F428" s="2">
        <v>6.7529313200174503E-3</v>
      </c>
      <c r="G428" s="2">
        <v>5.3504222385878436E-3</v>
      </c>
    </row>
    <row r="429" spans="5:7" x14ac:dyDescent="0.25">
      <c r="E429">
        <v>211</v>
      </c>
      <c r="F429" s="2">
        <v>6.6888488803207701E-3</v>
      </c>
      <c r="G429" s="2">
        <v>5.299649012235055E-3</v>
      </c>
    </row>
    <row r="430" spans="5:7" x14ac:dyDescent="0.25">
      <c r="E430">
        <v>211.5</v>
      </c>
      <c r="F430" s="2">
        <v>6.6253745556607803E-3</v>
      </c>
      <c r="G430" s="2">
        <v>5.2493576021575604E-3</v>
      </c>
    </row>
    <row r="431" spans="5:7" x14ac:dyDescent="0.25">
      <c r="E431">
        <v>212</v>
      </c>
      <c r="F431" s="2">
        <v>6.5625025752849998E-3</v>
      </c>
      <c r="G431" s="2">
        <v>5.1995434361242878E-3</v>
      </c>
    </row>
    <row r="432" spans="5:7" x14ac:dyDescent="0.25">
      <c r="E432">
        <v>212.5</v>
      </c>
      <c r="F432" s="2">
        <v>6.5002272232029404E-3</v>
      </c>
      <c r="G432" s="2">
        <v>5.1502019852926991E-3</v>
      </c>
    </row>
    <row r="433" spans="5:7" x14ac:dyDescent="0.25">
      <c r="E433">
        <v>213</v>
      </c>
      <c r="F433" s="2">
        <v>6.4385428376664104E-3</v>
      </c>
      <c r="G433" s="2">
        <v>5.1013287637970261E-3</v>
      </c>
    </row>
    <row r="434" spans="5:7" x14ac:dyDescent="0.25">
      <c r="E434">
        <v>213.5</v>
      </c>
      <c r="F434" s="2">
        <v>6.3774438106548002E-3</v>
      </c>
      <c r="G434" s="2">
        <v>5.0529193283404619E-3</v>
      </c>
    </row>
    <row r="435" spans="5:7" x14ac:dyDescent="0.25">
      <c r="E435">
        <v>214</v>
      </c>
      <c r="F435" s="2">
        <v>6.31692458736523E-3</v>
      </c>
      <c r="G435" s="2">
        <v>5.0049692777911926E-3</v>
      </c>
    </row>
    <row r="436" spans="5:7" x14ac:dyDescent="0.25">
      <c r="E436">
        <v>214.5</v>
      </c>
      <c r="F436" s="2">
        <v>6.2569796657075197E-3</v>
      </c>
      <c r="G436" s="2">
        <v>4.957474252782262E-3</v>
      </c>
    </row>
    <row r="437" spans="5:7" x14ac:dyDescent="0.25">
      <c r="E437">
        <v>215</v>
      </c>
      <c r="F437" s="2">
        <v>6.1976035958039898E-3</v>
      </c>
      <c r="G437" s="2">
        <v>4.9104299353152558E-3</v>
      </c>
    </row>
    <row r="438" spans="5:7" x14ac:dyDescent="0.25">
      <c r="E438">
        <v>215.5</v>
      </c>
      <c r="F438" s="2">
        <v>6.1387909794939702E-3</v>
      </c>
      <c r="G438" s="2">
        <v>4.8638320483677172E-3</v>
      </c>
    </row>
    <row r="439" spans="5:7" x14ac:dyDescent="0.25">
      <c r="E439">
        <v>216</v>
      </c>
      <c r="F439" s="2">
        <v>6.08053646984305E-3</v>
      </c>
      <c r="G439" s="2">
        <v>4.8176763555043238E-3</v>
      </c>
    </row>
    <row r="440" spans="5:7" x14ac:dyDescent="0.25">
      <c r="E440">
        <v>216.5</v>
      </c>
      <c r="F440" s="2">
        <v>6.0228347706569197E-3</v>
      </c>
      <c r="G440" s="2">
        <v>4.7719586604916967E-3</v>
      </c>
    </row>
    <row r="441" spans="5:7" x14ac:dyDescent="0.25">
      <c r="E441">
        <v>217</v>
      </c>
      <c r="F441" s="2">
        <v>5.9656806359999204E-3</v>
      </c>
      <c r="G441" s="2">
        <v>4.7266748069169405E-3</v>
      </c>
    </row>
    <row r="442" spans="5:7" x14ac:dyDescent="0.25">
      <c r="E442">
        <v>217.5</v>
      </c>
      <c r="F442" s="2">
        <v>5.9090688697180796E-3</v>
      </c>
      <c r="G442" s="2">
        <v>4.6818206778097438E-3</v>
      </c>
    </row>
    <row r="443" spans="5:7" x14ac:dyDescent="0.25">
      <c r="E443">
        <v>218</v>
      </c>
      <c r="F443" s="2">
        <v>5.85299432496671E-3</v>
      </c>
      <c r="G443" s="2">
        <v>4.6373921952680844E-3</v>
      </c>
    </row>
    <row r="444" spans="5:7" x14ac:dyDescent="0.25">
      <c r="E444">
        <v>218.5</v>
      </c>
      <c r="F444" s="2">
        <v>5.7974519037424701E-3</v>
      </c>
      <c r="G444" s="2">
        <v>4.5933853200874827E-3</v>
      </c>
    </row>
    <row r="445" spans="5:7" x14ac:dyDescent="0.25">
      <c r="E445">
        <v>219</v>
      </c>
      <c r="F445" s="2">
        <v>5.7424365564199302E-3</v>
      </c>
      <c r="G445" s="2">
        <v>4.5497960513938111E-3</v>
      </c>
    </row>
    <row r="446" spans="5:7" x14ac:dyDescent="0.25">
      <c r="E446">
        <v>219.5</v>
      </c>
      <c r="F446" s="2">
        <v>5.6879432812924303E-3</v>
      </c>
      <c r="G446" s="2">
        <v>4.5066204262795145E-3</v>
      </c>
    </row>
    <row r="447" spans="5:7" x14ac:dyDescent="0.25">
      <c r="E447">
        <v>220</v>
      </c>
      <c r="F447" s="2">
        <v>5.6339671241173797E-3</v>
      </c>
      <c r="G447" s="2">
        <v>4.4638545194433474E-3</v>
      </c>
    </row>
  </sheetData>
  <mergeCells count="1">
    <mergeCell ref="P4:Q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F9DD-799C-4764-B673-A9C0C69CC439}">
  <dimension ref="A1:Q447"/>
  <sheetViews>
    <sheetView workbookViewId="0">
      <selection activeCell="R5" sqref="R5"/>
    </sheetView>
  </sheetViews>
  <sheetFormatPr defaultRowHeight="15" x14ac:dyDescent="0.25"/>
  <cols>
    <col min="1" max="1" width="8.7109375" customWidth="1"/>
  </cols>
  <sheetData>
    <row r="1" spans="1:17" x14ac:dyDescent="0.25">
      <c r="A1" s="8" t="s">
        <v>25</v>
      </c>
      <c r="Q1" s="23"/>
    </row>
    <row r="2" spans="1:17" x14ac:dyDescent="0.25">
      <c r="A2" s="8" t="s">
        <v>31</v>
      </c>
      <c r="Q2" s="5"/>
    </row>
    <row r="3" spans="1:17" x14ac:dyDescent="0.25">
      <c r="A3" s="7" t="s">
        <v>11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M3" s="7" t="s">
        <v>26</v>
      </c>
    </row>
    <row r="4" spans="1:17" x14ac:dyDescent="0.25">
      <c r="A4" s="7" t="s">
        <v>1</v>
      </c>
      <c r="B4" s="7" t="s">
        <v>5</v>
      </c>
      <c r="C4" s="7" t="s">
        <v>22</v>
      </c>
      <c r="D4" s="7"/>
      <c r="E4" s="7"/>
      <c r="F4" s="7" t="s">
        <v>5</v>
      </c>
      <c r="G4" s="7" t="s">
        <v>22</v>
      </c>
      <c r="H4" s="7"/>
      <c r="I4" s="7"/>
      <c r="J4" s="7" t="s">
        <v>5</v>
      </c>
      <c r="K4" s="7" t="s">
        <v>22</v>
      </c>
      <c r="P4" s="24" t="s">
        <v>28</v>
      </c>
      <c r="Q4" s="24"/>
    </row>
    <row r="5" spans="1:17" s="7" customFormat="1" x14ac:dyDescent="0.25">
      <c r="A5" s="7" t="s">
        <v>3</v>
      </c>
      <c r="B5" s="9">
        <v>0</v>
      </c>
      <c r="C5" s="9">
        <v>1.7446326670774264</v>
      </c>
      <c r="E5" s="7" t="s">
        <v>3</v>
      </c>
      <c r="F5" s="9">
        <v>1.39636469931233</v>
      </c>
      <c r="G5" s="9">
        <v>0.89068088792900191</v>
      </c>
      <c r="I5" s="7" t="s">
        <v>3</v>
      </c>
      <c r="J5" s="9">
        <v>0</v>
      </c>
      <c r="K5" s="9">
        <v>0.12166517283566264</v>
      </c>
      <c r="M5" s="7" t="s">
        <v>3</v>
      </c>
      <c r="N5" s="9">
        <v>0.73228660631276177</v>
      </c>
      <c r="P5" s="7" t="s">
        <v>27</v>
      </c>
    </row>
    <row r="6" spans="1:17" s="7" customFormat="1" x14ac:dyDescent="0.25">
      <c r="B6" s="9"/>
      <c r="C6" s="9"/>
      <c r="F6" s="9"/>
      <c r="G6" s="9"/>
      <c r="J6" s="9"/>
      <c r="K6" s="9"/>
    </row>
    <row r="7" spans="1:17" x14ac:dyDescent="0.25">
      <c r="A7">
        <v>0</v>
      </c>
      <c r="B7" s="2" t="s">
        <v>29</v>
      </c>
      <c r="C7" s="22">
        <v>4.7212541149045375E-3</v>
      </c>
      <c r="E7">
        <v>0</v>
      </c>
      <c r="F7" s="2">
        <v>3.7787854755577601E-3</v>
      </c>
      <c r="G7" s="22">
        <v>2.410324469188106E-3</v>
      </c>
      <c r="I7">
        <v>0</v>
      </c>
      <c r="J7" s="2" t="s">
        <v>29</v>
      </c>
      <c r="K7" s="22">
        <v>3.2924535274992176E-4</v>
      </c>
      <c r="M7">
        <v>0</v>
      </c>
      <c r="N7" s="22">
        <v>1.9816842929665096E-3</v>
      </c>
      <c r="P7" s="22">
        <v>4.7212541149045375E-3</v>
      </c>
      <c r="Q7" s="22">
        <v>0</v>
      </c>
    </row>
    <row r="8" spans="1:17" x14ac:dyDescent="0.25">
      <c r="A8">
        <v>0.5</v>
      </c>
      <c r="B8" s="2" t="s">
        <v>29</v>
      </c>
      <c r="C8" s="22">
        <v>5.7556905947858984E-3</v>
      </c>
      <c r="E8">
        <v>0.5</v>
      </c>
      <c r="F8" s="2">
        <v>4.6067251395599E-3</v>
      </c>
      <c r="G8" s="22">
        <v>2.9384315141801694E-3</v>
      </c>
      <c r="I8">
        <v>0.5</v>
      </c>
      <c r="J8" s="2" t="s">
        <v>29</v>
      </c>
      <c r="K8" s="22">
        <v>4.0138368621533244E-4</v>
      </c>
      <c r="M8">
        <v>0.5</v>
      </c>
      <c r="N8" s="22">
        <v>2.4158753943903967E-3</v>
      </c>
      <c r="P8" s="22">
        <v>5.7556905947858984E-3</v>
      </c>
      <c r="Q8" s="22">
        <v>0</v>
      </c>
    </row>
    <row r="9" spans="1:17" x14ac:dyDescent="0.25">
      <c r="A9">
        <v>1</v>
      </c>
      <c r="B9" s="2" t="s">
        <v>29</v>
      </c>
      <c r="C9" s="22">
        <v>9.5058653895481477E-3</v>
      </c>
      <c r="E9">
        <v>1</v>
      </c>
      <c r="F9" s="2">
        <v>7.6082805950295797E-3</v>
      </c>
      <c r="G9" s="22">
        <v>4.8529944357166861E-3</v>
      </c>
      <c r="I9">
        <v>1</v>
      </c>
      <c r="J9" s="2" t="s">
        <v>29</v>
      </c>
      <c r="K9" s="22">
        <v>6.6290903374480517E-4</v>
      </c>
      <c r="M9">
        <v>1</v>
      </c>
      <c r="N9" s="22">
        <v>3.9899619200866564E-3</v>
      </c>
      <c r="P9" s="22">
        <v>9.5058653895481477E-3</v>
      </c>
      <c r="Q9" s="22">
        <v>0</v>
      </c>
    </row>
    <row r="10" spans="1:17" x14ac:dyDescent="0.25">
      <c r="A10">
        <v>1.5</v>
      </c>
      <c r="B10" s="2" t="s">
        <v>29</v>
      </c>
      <c r="C10" s="22">
        <v>1.7369103376156759E-2</v>
      </c>
      <c r="E10">
        <v>1.5</v>
      </c>
      <c r="F10" s="2">
        <v>1.39018392071043E-2</v>
      </c>
      <c r="G10" s="22">
        <v>8.8673843551958197E-3</v>
      </c>
      <c r="I10">
        <v>1.5</v>
      </c>
      <c r="J10" s="2" t="s">
        <v>29</v>
      </c>
      <c r="K10" s="22">
        <v>1.2112664196530373E-3</v>
      </c>
      <c r="M10">
        <v>1.5</v>
      </c>
      <c r="N10" s="22">
        <v>7.2904526013079021E-3</v>
      </c>
      <c r="P10" s="22">
        <v>1.7369103376156759E-2</v>
      </c>
      <c r="Q10" s="22">
        <v>0</v>
      </c>
    </row>
    <row r="11" spans="1:17" x14ac:dyDescent="0.25">
      <c r="A11">
        <v>2</v>
      </c>
      <c r="B11" s="2" t="s">
        <v>29</v>
      </c>
      <c r="C11" s="22">
        <v>3.1472244470362398E-2</v>
      </c>
      <c r="E11">
        <v>2</v>
      </c>
      <c r="F11" s="2">
        <v>2.51896757500021E-2</v>
      </c>
      <c r="G11" s="22">
        <v>1.6067409019079753E-2</v>
      </c>
      <c r="I11">
        <v>2</v>
      </c>
      <c r="J11" s="2" t="s">
        <v>29</v>
      </c>
      <c r="K11" s="22">
        <v>2.1947749433279045E-3</v>
      </c>
      <c r="M11">
        <v>2</v>
      </c>
      <c r="N11" s="22">
        <v>1.321006050795474E-2</v>
      </c>
      <c r="P11" s="22">
        <v>3.1472244470362398E-2</v>
      </c>
      <c r="Q11" s="22">
        <v>0</v>
      </c>
    </row>
    <row r="12" spans="1:17" x14ac:dyDescent="0.25">
      <c r="A12">
        <v>2.5</v>
      </c>
      <c r="B12" s="2" t="s">
        <v>29</v>
      </c>
      <c r="C12" s="22">
        <v>5.5098820923279973E-2</v>
      </c>
      <c r="E12">
        <v>2.5</v>
      </c>
      <c r="F12" s="2">
        <v>4.4099855495589702E-2</v>
      </c>
      <c r="G12" s="22">
        <v>2.8129398050306093E-2</v>
      </c>
      <c r="I12">
        <v>2.5</v>
      </c>
      <c r="J12" s="2" t="s">
        <v>29</v>
      </c>
      <c r="K12" s="22">
        <v>3.8424177749129458E-3</v>
      </c>
      <c r="M12">
        <v>2.5</v>
      </c>
      <c r="N12" s="22">
        <v>2.3127005098060933E-2</v>
      </c>
      <c r="P12" s="22">
        <v>5.5098820923279973E-2</v>
      </c>
      <c r="Q12" s="22">
        <v>0</v>
      </c>
    </row>
    <row r="13" spans="1:17" x14ac:dyDescent="0.25">
      <c r="A13">
        <v>3</v>
      </c>
      <c r="B13" s="2" t="s">
        <v>29</v>
      </c>
      <c r="C13" s="22">
        <v>9.339144470098637E-2</v>
      </c>
      <c r="E13">
        <v>3</v>
      </c>
      <c r="F13" s="2">
        <v>7.4748409254937698E-2</v>
      </c>
      <c r="G13" s="22">
        <v>4.767879018945094E-2</v>
      </c>
      <c r="I13">
        <v>3</v>
      </c>
      <c r="J13" s="2" t="s">
        <v>29</v>
      </c>
      <c r="K13" s="22">
        <v>6.5128244330951027E-3</v>
      </c>
      <c r="M13">
        <v>3</v>
      </c>
      <c r="N13" s="22">
        <v>3.9199830078440329E-2</v>
      </c>
      <c r="P13" s="22">
        <v>9.339144470098637E-2</v>
      </c>
      <c r="Q13" s="22">
        <v>0</v>
      </c>
    </row>
    <row r="14" spans="1:17" x14ac:dyDescent="0.25">
      <c r="A14">
        <v>3.5</v>
      </c>
      <c r="B14" s="2" t="s">
        <v>29</v>
      </c>
      <c r="C14" s="22">
        <v>0.15443440996332408</v>
      </c>
      <c r="E14">
        <v>3.5</v>
      </c>
      <c r="F14" s="2">
        <v>0.12360582402320899</v>
      </c>
      <c r="G14" s="22">
        <v>7.8842830349697038E-2</v>
      </c>
      <c r="I14">
        <v>3.5</v>
      </c>
      <c r="J14" s="2" t="s">
        <v>29</v>
      </c>
      <c r="K14" s="22">
        <v>1.0769768063231813E-2</v>
      </c>
      <c r="M14">
        <v>3.5</v>
      </c>
      <c r="N14" s="22">
        <v>6.4821811550395236E-2</v>
      </c>
      <c r="P14" s="22">
        <v>0.15443440996332408</v>
      </c>
      <c r="Q14" s="22">
        <v>0</v>
      </c>
    </row>
    <row r="15" spans="1:17" x14ac:dyDescent="0.25">
      <c r="A15">
        <v>4</v>
      </c>
      <c r="B15" s="2" t="s">
        <v>29</v>
      </c>
      <c r="C15" s="22">
        <v>0.24858545330623283</v>
      </c>
      <c r="E15">
        <v>4</v>
      </c>
      <c r="F15" s="2">
        <v>0.198962198925725</v>
      </c>
      <c r="G15" s="22">
        <v>0.12690941563528729</v>
      </c>
      <c r="I15">
        <v>4</v>
      </c>
      <c r="J15" s="2" t="s">
        <v>29</v>
      </c>
      <c r="K15" s="22">
        <v>1.7335564506882027E-2</v>
      </c>
      <c r="M15">
        <v>4</v>
      </c>
      <c r="N15" s="22">
        <v>0.1043404731640635</v>
      </c>
      <c r="P15" s="22">
        <v>0.24858545330623283</v>
      </c>
      <c r="Q15" s="22">
        <v>0</v>
      </c>
    </row>
    <row r="16" spans="1:17" x14ac:dyDescent="0.25">
      <c r="A16">
        <v>4.5</v>
      </c>
      <c r="B16" s="2" t="s">
        <v>29</v>
      </c>
      <c r="C16" s="22">
        <v>0.37951407650032976</v>
      </c>
      <c r="E16">
        <v>4.5</v>
      </c>
      <c r="F16" s="2">
        <v>0.30375452054610702</v>
      </c>
      <c r="G16" s="22">
        <v>0.19375192326595783</v>
      </c>
      <c r="I16">
        <v>4.5</v>
      </c>
      <c r="J16" s="2" t="s">
        <v>29</v>
      </c>
      <c r="K16" s="22">
        <v>2.6466113229628264E-2</v>
      </c>
      <c r="M16">
        <v>4.5</v>
      </c>
      <c r="N16" s="22">
        <v>0.15929604000474365</v>
      </c>
      <c r="P16" s="22">
        <v>0.37951407650032976</v>
      </c>
      <c r="Q16" s="22">
        <v>0</v>
      </c>
    </row>
    <row r="17" spans="1:17" x14ac:dyDescent="0.25">
      <c r="A17">
        <v>5</v>
      </c>
      <c r="B17" s="2" t="s">
        <v>29</v>
      </c>
      <c r="C17" s="22">
        <v>0.53955529772026312</v>
      </c>
      <c r="E17">
        <v>5</v>
      </c>
      <c r="F17" s="2">
        <v>0.43184791003921602</v>
      </c>
      <c r="G17" s="22">
        <v>0.27545717830981853</v>
      </c>
      <c r="I17">
        <v>5</v>
      </c>
      <c r="J17" s="2" t="s">
        <v>29</v>
      </c>
      <c r="K17" s="22">
        <v>3.7626882604176251E-2</v>
      </c>
      <c r="M17">
        <v>5</v>
      </c>
      <c r="N17" s="22">
        <v>0.22647123680626835</v>
      </c>
      <c r="P17" s="22">
        <v>0.53955529772026312</v>
      </c>
      <c r="Q17" s="22">
        <v>0</v>
      </c>
    </row>
    <row r="18" spans="1:17" x14ac:dyDescent="0.25">
      <c r="A18">
        <v>5.5</v>
      </c>
      <c r="B18" s="2" t="s">
        <v>29</v>
      </c>
      <c r="C18" s="22">
        <v>0.71971184629782881</v>
      </c>
      <c r="E18">
        <v>5.5</v>
      </c>
      <c r="F18" s="2">
        <v>0.57604115457193195</v>
      </c>
      <c r="G18" s="22">
        <v>0.36743183732047052</v>
      </c>
      <c r="I18">
        <v>5.5</v>
      </c>
      <c r="J18" s="2" t="s">
        <v>29</v>
      </c>
      <c r="K18" s="22">
        <v>5.0190431386559119E-2</v>
      </c>
      <c r="M18">
        <v>5.5</v>
      </c>
      <c r="N18" s="22">
        <v>0.30208957759079919</v>
      </c>
      <c r="P18" s="22">
        <v>0.71971184629782881</v>
      </c>
      <c r="Q18" s="22">
        <v>0</v>
      </c>
    </row>
    <row r="19" spans="1:17" x14ac:dyDescent="0.25">
      <c r="A19">
        <v>6</v>
      </c>
      <c r="B19" s="2" t="s">
        <v>29</v>
      </c>
      <c r="C19" s="22">
        <v>0.91188569045543633</v>
      </c>
      <c r="E19">
        <v>6</v>
      </c>
      <c r="F19" s="2">
        <v>0.72985277186920405</v>
      </c>
      <c r="G19" s="22">
        <v>0.46554164196935438</v>
      </c>
      <c r="I19">
        <v>6</v>
      </c>
      <c r="J19" s="2" t="s">
        <v>29</v>
      </c>
      <c r="K19" s="22">
        <v>6.3592028413339649E-2</v>
      </c>
      <c r="M19">
        <v>6</v>
      </c>
      <c r="N19" s="22">
        <v>0.38275202007274228</v>
      </c>
      <c r="P19" s="22">
        <v>0.91188569045543633</v>
      </c>
      <c r="Q19" s="22">
        <v>0</v>
      </c>
    </row>
    <row r="20" spans="1:17" x14ac:dyDescent="0.25">
      <c r="A20">
        <v>6.5</v>
      </c>
      <c r="B20" s="2" t="s">
        <v>29</v>
      </c>
      <c r="C20" s="22">
        <v>1.107882722823313</v>
      </c>
      <c r="E20">
        <v>6.5</v>
      </c>
      <c r="F20" s="2">
        <v>0.88672438291552702</v>
      </c>
      <c r="G20" s="22">
        <v>0.56560328480979671</v>
      </c>
      <c r="I20">
        <v>6.5</v>
      </c>
      <c r="J20" s="2" t="s">
        <v>29</v>
      </c>
      <c r="K20" s="22">
        <v>7.726024251267842E-2</v>
      </c>
      <c r="M20">
        <v>6.5</v>
      </c>
      <c r="N20" s="22">
        <v>0.46501919550083787</v>
      </c>
      <c r="P20" s="22">
        <v>1.107882722823313</v>
      </c>
      <c r="Q20" s="22">
        <v>0</v>
      </c>
    </row>
    <row r="21" spans="1:17" x14ac:dyDescent="0.25">
      <c r="A21">
        <v>7</v>
      </c>
      <c r="B21" s="2" t="s">
        <v>29</v>
      </c>
      <c r="C21" s="22">
        <v>1.2984825841801235</v>
      </c>
      <c r="E21">
        <v>7</v>
      </c>
      <c r="F21" s="2">
        <v>1.0392762198235901</v>
      </c>
      <c r="G21" s="22">
        <v>0.66290952981827367</v>
      </c>
      <c r="I21">
        <v>7</v>
      </c>
      <c r="J21" s="2" t="s">
        <v>29</v>
      </c>
      <c r="K21" s="22">
        <v>9.0552074949403358E-2</v>
      </c>
      <c r="M21">
        <v>7</v>
      </c>
      <c r="N21" s="22">
        <v>0.54502097941244654</v>
      </c>
      <c r="P21" s="22">
        <v>1.2984825841801235</v>
      </c>
      <c r="Q21" s="22">
        <v>0</v>
      </c>
    </row>
    <row r="22" spans="1:17" x14ac:dyDescent="0.25">
      <c r="A22">
        <v>7.5</v>
      </c>
      <c r="B22" s="2" t="s">
        <v>29</v>
      </c>
      <c r="C22" s="22">
        <v>1.4723189933172256</v>
      </c>
      <c r="E22">
        <v>7.5</v>
      </c>
      <c r="F22" s="2">
        <v>1.1784109670714999</v>
      </c>
      <c r="G22" s="22">
        <v>0.75165759132511001</v>
      </c>
      <c r="I22">
        <v>7.5</v>
      </c>
      <c r="J22" s="2" t="s">
        <v>29</v>
      </c>
      <c r="K22" s="22">
        <v>0.10267487716554338</v>
      </c>
      <c r="M22">
        <v>7.5</v>
      </c>
      <c r="N22" s="22">
        <v>0.61798652482657224</v>
      </c>
      <c r="P22" s="22">
        <v>1.4723189933172256</v>
      </c>
      <c r="Q22" s="22">
        <v>0</v>
      </c>
    </row>
    <row r="23" spans="1:17" x14ac:dyDescent="0.25">
      <c r="A23">
        <v>8</v>
      </c>
      <c r="B23" s="2" t="s">
        <v>29</v>
      </c>
      <c r="C23" s="22">
        <v>1.6133089295921945</v>
      </c>
      <c r="E23">
        <v>8</v>
      </c>
      <c r="F23" s="2">
        <v>1.2912561371109099</v>
      </c>
      <c r="G23" s="22">
        <v>0.8236366640549625</v>
      </c>
      <c r="I23">
        <v>8</v>
      </c>
      <c r="J23" s="2" t="s">
        <v>29</v>
      </c>
      <c r="K23" s="22">
        <v>0.11250707008998199</v>
      </c>
      <c r="M23">
        <v>8</v>
      </c>
      <c r="N23" s="22">
        <v>0.67716519544725007</v>
      </c>
      <c r="P23" s="22">
        <v>1.6133089295921945</v>
      </c>
      <c r="Q23" s="22">
        <v>0</v>
      </c>
    </row>
    <row r="24" spans="1:17" x14ac:dyDescent="0.25">
      <c r="A24">
        <v>8.5</v>
      </c>
      <c r="B24" s="2" t="s">
        <v>29</v>
      </c>
      <c r="C24" s="22">
        <v>1.7042656426036169</v>
      </c>
      <c r="E24">
        <v>8.5</v>
      </c>
      <c r="F24" s="2">
        <v>1.3640558419492901</v>
      </c>
      <c r="G24" s="22">
        <v>0.87007245964500446</v>
      </c>
      <c r="I24">
        <v>8.5</v>
      </c>
      <c r="J24" s="2" t="s">
        <v>29</v>
      </c>
      <c r="K24" s="22">
        <v>0.1188501040236733</v>
      </c>
      <c r="M24">
        <v>8.5</v>
      </c>
      <c r="N24" s="22">
        <v>0.71534307893493909</v>
      </c>
      <c r="P24" s="22">
        <v>1.7042656426036169</v>
      </c>
      <c r="Q24" s="22">
        <v>0</v>
      </c>
    </row>
    <row r="25" spans="1:17" x14ac:dyDescent="0.25">
      <c r="A25">
        <v>9</v>
      </c>
      <c r="B25" s="2" t="s">
        <v>29</v>
      </c>
      <c r="C25" s="22">
        <v>1.7446326670774264</v>
      </c>
      <c r="E25">
        <v>9</v>
      </c>
      <c r="F25" s="2">
        <v>1.39636469931233</v>
      </c>
      <c r="G25" s="22">
        <v>0.89068088792900191</v>
      </c>
      <c r="I25">
        <v>9</v>
      </c>
      <c r="J25" s="2" t="s">
        <v>29</v>
      </c>
      <c r="K25" s="22">
        <v>0.12166517283566264</v>
      </c>
      <c r="M25">
        <v>9</v>
      </c>
      <c r="N25" s="22">
        <v>0.73228660631276177</v>
      </c>
      <c r="P25" s="22">
        <v>1.7446326670774264</v>
      </c>
      <c r="Q25" s="22">
        <v>0</v>
      </c>
    </row>
    <row r="26" spans="1:17" x14ac:dyDescent="0.25">
      <c r="A26">
        <v>9.5</v>
      </c>
      <c r="B26" s="2" t="s">
        <v>29</v>
      </c>
      <c r="C26" s="22">
        <v>1.7443123701202132</v>
      </c>
      <c r="E26">
        <v>9.5</v>
      </c>
      <c r="F26" s="2">
        <v>1.3961083408405499</v>
      </c>
      <c r="G26" s="22">
        <v>0.89051736790347735</v>
      </c>
      <c r="I26">
        <v>9.5</v>
      </c>
      <c r="J26" s="2" t="s">
        <v>29</v>
      </c>
      <c r="K26" s="22">
        <v>0.12164283633733067</v>
      </c>
      <c r="M26">
        <v>9.5</v>
      </c>
      <c r="N26" s="22">
        <v>0.73215216587940524</v>
      </c>
      <c r="P26" s="22">
        <v>1.7443123701202132</v>
      </c>
      <c r="Q26" s="22">
        <v>0</v>
      </c>
    </row>
    <row r="27" spans="1:17" x14ac:dyDescent="0.25">
      <c r="A27">
        <v>10</v>
      </c>
      <c r="B27" s="2" t="s">
        <v>29</v>
      </c>
      <c r="C27" s="22">
        <v>1.7135703768867994</v>
      </c>
      <c r="E27">
        <v>10</v>
      </c>
      <c r="F27" s="2">
        <v>1.3715031417360599</v>
      </c>
      <c r="G27" s="22">
        <v>0.87482277135799758</v>
      </c>
      <c r="I27">
        <v>10</v>
      </c>
      <c r="J27" s="2" t="s">
        <v>29</v>
      </c>
      <c r="K27" s="22">
        <v>0.11949898680921102</v>
      </c>
      <c r="M27">
        <v>10</v>
      </c>
      <c r="N27" s="22">
        <v>0.71924861871959078</v>
      </c>
      <c r="P27" s="22">
        <v>1.7135703768867994</v>
      </c>
      <c r="Q27" s="22">
        <v>0</v>
      </c>
    </row>
    <row r="28" spans="1:17" x14ac:dyDescent="0.25">
      <c r="A28">
        <v>10.5</v>
      </c>
      <c r="B28" s="2" t="s">
        <v>29</v>
      </c>
      <c r="C28" s="22">
        <v>1.6608793884263944</v>
      </c>
      <c r="E28">
        <v>10.5</v>
      </c>
      <c r="F28" s="2">
        <v>1.32933046112173</v>
      </c>
      <c r="G28" s="22">
        <v>0.84792263514400135</v>
      </c>
      <c r="I28">
        <v>10.5</v>
      </c>
      <c r="J28" s="2" t="s">
        <v>29</v>
      </c>
      <c r="K28" s="22">
        <v>0.11582448366657752</v>
      </c>
      <c r="M28">
        <v>10.5</v>
      </c>
      <c r="N28" s="22">
        <v>0.69713226961581554</v>
      </c>
      <c r="P28" s="22">
        <v>1.6608793884263944</v>
      </c>
      <c r="Q28" s="22">
        <v>0</v>
      </c>
    </row>
    <row r="29" spans="1:17" x14ac:dyDescent="0.25">
      <c r="A29">
        <v>11</v>
      </c>
      <c r="B29" s="2" t="s">
        <v>29</v>
      </c>
      <c r="C29" s="22">
        <v>1.5929822198083654</v>
      </c>
      <c r="E29">
        <v>11</v>
      </c>
      <c r="F29" s="2">
        <v>1.2749870963375001</v>
      </c>
      <c r="G29" s="22">
        <v>0.81325934379690235</v>
      </c>
      <c r="I29">
        <v>11</v>
      </c>
      <c r="J29" s="2" t="s">
        <v>29</v>
      </c>
      <c r="K29" s="22">
        <v>0.1110895495392676</v>
      </c>
      <c r="M29">
        <v>11</v>
      </c>
      <c r="N29" s="22">
        <v>0.66863332647219542</v>
      </c>
      <c r="P29" s="22">
        <v>1.5929822198083654</v>
      </c>
      <c r="Q29" s="22">
        <v>0</v>
      </c>
    </row>
    <row r="30" spans="1:17" x14ac:dyDescent="0.25">
      <c r="A30">
        <v>11.5</v>
      </c>
      <c r="B30" s="2" t="s">
        <v>29</v>
      </c>
      <c r="C30" s="22">
        <v>1.515435988585969</v>
      </c>
      <c r="E30">
        <v>11.5</v>
      </c>
      <c r="F30" s="2">
        <v>1.21292083913216</v>
      </c>
      <c r="G30" s="22">
        <v>0.77366995206757372</v>
      </c>
      <c r="I30">
        <v>11.5</v>
      </c>
      <c r="J30" s="2" t="s">
        <v>29</v>
      </c>
      <c r="K30" s="22">
        <v>0.10568172025665311</v>
      </c>
      <c r="M30">
        <v>11.5</v>
      </c>
      <c r="N30" s="22">
        <v>0.63608431626174211</v>
      </c>
      <c r="P30" s="22">
        <v>1.515435988585969</v>
      </c>
      <c r="Q30" s="22">
        <v>0</v>
      </c>
    </row>
    <row r="31" spans="1:17" x14ac:dyDescent="0.25">
      <c r="A31">
        <v>12</v>
      </c>
      <c r="B31" s="2" t="s">
        <v>29</v>
      </c>
      <c r="C31" s="22">
        <v>1.433266326092999</v>
      </c>
      <c r="E31">
        <v>12</v>
      </c>
      <c r="F31" s="2">
        <v>1.1471540916529901</v>
      </c>
      <c r="G31" s="22">
        <v>0.73172017700537317</v>
      </c>
      <c r="I31">
        <v>12</v>
      </c>
      <c r="J31" s="2" t="s">
        <v>29</v>
      </c>
      <c r="K31" s="22">
        <v>9.9951467477538095E-2</v>
      </c>
      <c r="M31">
        <v>12</v>
      </c>
      <c r="N31" s="22">
        <v>0.60159468161008767</v>
      </c>
      <c r="P31" s="22">
        <v>1.433266326092999</v>
      </c>
      <c r="Q31" s="22">
        <v>0</v>
      </c>
    </row>
    <row r="32" spans="1:17" x14ac:dyDescent="0.25">
      <c r="A32">
        <v>12.5</v>
      </c>
      <c r="B32" s="2" t="s">
        <v>29</v>
      </c>
      <c r="C32" s="22">
        <v>1.3545518614101808</v>
      </c>
      <c r="E32">
        <v>12.5</v>
      </c>
      <c r="F32" s="2">
        <v>1.0841528066934001</v>
      </c>
      <c r="G32" s="22">
        <v>0.69153437135151341</v>
      </c>
      <c r="I32">
        <v>12.5</v>
      </c>
      <c r="J32" s="2" t="s">
        <v>29</v>
      </c>
      <c r="K32" s="22">
        <v>9.4462169282552091E-2</v>
      </c>
      <c r="M32">
        <v>12.5</v>
      </c>
      <c r="N32" s="22">
        <v>0.56855532077611526</v>
      </c>
      <c r="P32" s="22">
        <v>1.3545518614101808</v>
      </c>
      <c r="Q32" s="22">
        <v>0</v>
      </c>
    </row>
    <row r="33" spans="1:17" x14ac:dyDescent="0.25">
      <c r="A33">
        <v>13</v>
      </c>
      <c r="B33" s="2" t="s">
        <v>29</v>
      </c>
      <c r="C33" s="22">
        <v>1.2839722157981603</v>
      </c>
      <c r="E33">
        <v>13</v>
      </c>
      <c r="F33" s="2">
        <v>1.0276624477299301</v>
      </c>
      <c r="G33" s="22">
        <v>0.65550160490748188</v>
      </c>
      <c r="I33">
        <v>13</v>
      </c>
      <c r="J33" s="2" t="s">
        <v>29</v>
      </c>
      <c r="K33" s="22">
        <v>8.9540167680661198E-2</v>
      </c>
      <c r="M33">
        <v>13</v>
      </c>
      <c r="N33" s="22">
        <v>0.53893044321001726</v>
      </c>
      <c r="P33" s="22">
        <v>1.2839722157981603</v>
      </c>
      <c r="Q33" s="22">
        <v>0</v>
      </c>
    </row>
    <row r="34" spans="1:17" x14ac:dyDescent="0.25">
      <c r="A34">
        <v>13.5</v>
      </c>
      <c r="B34" s="2" t="s">
        <v>29</v>
      </c>
      <c r="C34" s="22">
        <v>1.220981439396382</v>
      </c>
      <c r="E34">
        <v>13.5</v>
      </c>
      <c r="F34" s="2">
        <v>0.97724604878844701</v>
      </c>
      <c r="G34" s="22">
        <v>0.62334315590236355</v>
      </c>
      <c r="I34">
        <v>13.5</v>
      </c>
      <c r="J34" s="2" t="s">
        <v>29</v>
      </c>
      <c r="K34" s="22">
        <v>8.5147389852642447E-2</v>
      </c>
      <c r="M34">
        <v>13.5</v>
      </c>
      <c r="N34" s="22">
        <v>0.51249089364137601</v>
      </c>
      <c r="P34" s="22">
        <v>1.220981439396382</v>
      </c>
      <c r="Q34" s="22">
        <v>0</v>
      </c>
    </row>
    <row r="35" spans="1:17" x14ac:dyDescent="0.25">
      <c r="A35">
        <v>14</v>
      </c>
      <c r="B35" s="2" t="s">
        <v>29</v>
      </c>
      <c r="C35" s="22">
        <v>1.1636294980292505</v>
      </c>
      <c r="E35">
        <v>14</v>
      </c>
      <c r="F35" s="2">
        <v>0.93134284642766096</v>
      </c>
      <c r="G35" s="22">
        <v>0.59406348057282798</v>
      </c>
      <c r="I35">
        <v>14</v>
      </c>
      <c r="J35" s="2" t="s">
        <v>29</v>
      </c>
      <c r="K35" s="22">
        <v>8.1147846573092486E-2</v>
      </c>
      <c r="M35">
        <v>14</v>
      </c>
      <c r="N35" s="22">
        <v>0.48841817088333006</v>
      </c>
      <c r="P35" s="22">
        <v>1.1636294980292505</v>
      </c>
      <c r="Q35" s="22">
        <v>0</v>
      </c>
    </row>
    <row r="36" spans="1:17" x14ac:dyDescent="0.25">
      <c r="A36">
        <v>14.5</v>
      </c>
      <c r="B36" s="2" t="s">
        <v>29</v>
      </c>
      <c r="C36" s="22">
        <v>1.1101067521233996</v>
      </c>
      <c r="E36">
        <v>14.5</v>
      </c>
      <c r="F36" s="2">
        <v>0.88850444588435795</v>
      </c>
      <c r="G36" s="22">
        <v>0.56673871029457767</v>
      </c>
      <c r="I36">
        <v>14.5</v>
      </c>
      <c r="J36" s="2" t="s">
        <v>29</v>
      </c>
      <c r="K36" s="22">
        <v>7.7415339292816035E-2</v>
      </c>
      <c r="M36">
        <v>14.5</v>
      </c>
      <c r="N36" s="22">
        <v>0.4659527025360059</v>
      </c>
      <c r="P36" s="22">
        <v>1.1101067521233996</v>
      </c>
      <c r="Q36" s="22">
        <v>0</v>
      </c>
    </row>
    <row r="37" spans="1:17" x14ac:dyDescent="0.25">
      <c r="A37">
        <v>15</v>
      </c>
      <c r="B37" s="2" t="s">
        <v>29</v>
      </c>
      <c r="C37" s="22">
        <v>1.0590267914001716</v>
      </c>
      <c r="E37">
        <v>15</v>
      </c>
      <c r="F37" s="2">
        <v>0.84762119559210003</v>
      </c>
      <c r="G37" s="22">
        <v>0.54066104613587718</v>
      </c>
      <c r="I37">
        <v>15</v>
      </c>
      <c r="J37" s="2" t="s">
        <v>29</v>
      </c>
      <c r="K37" s="22">
        <v>7.3853184137117237E-2</v>
      </c>
      <c r="M37">
        <v>15</v>
      </c>
      <c r="N37" s="22">
        <v>0.44451256112717724</v>
      </c>
      <c r="P37" s="22">
        <v>1.0590267914001716</v>
      </c>
      <c r="Q37" s="22">
        <v>0</v>
      </c>
    </row>
    <row r="38" spans="1:17" x14ac:dyDescent="0.25">
      <c r="A38">
        <v>15.5</v>
      </c>
      <c r="B38" s="2" t="s">
        <v>29</v>
      </c>
      <c r="C38" s="22">
        <v>1.0094423301160984</v>
      </c>
      <c r="E38">
        <v>15.5</v>
      </c>
      <c r="F38" s="2">
        <v>0.807934909373761</v>
      </c>
      <c r="G38" s="22">
        <v>0.51534687379611344</v>
      </c>
      <c r="I38">
        <v>15.5</v>
      </c>
      <c r="J38" s="2" t="s">
        <v>29</v>
      </c>
      <c r="K38" s="22">
        <v>7.0395320389675289E-2</v>
      </c>
      <c r="M38">
        <v>15.5</v>
      </c>
      <c r="N38" s="22">
        <v>0.4237001359303097</v>
      </c>
      <c r="P38" s="22">
        <v>1.0094423301160984</v>
      </c>
      <c r="Q38" s="22">
        <v>0</v>
      </c>
    </row>
    <row r="39" spans="1:17" x14ac:dyDescent="0.25">
      <c r="A39">
        <v>16</v>
      </c>
      <c r="B39" s="2" t="s">
        <v>29</v>
      </c>
      <c r="C39" s="22">
        <v>0.9607599313732339</v>
      </c>
      <c r="E39">
        <v>16</v>
      </c>
      <c r="F39" s="2">
        <v>0.76897061369984199</v>
      </c>
      <c r="G39" s="22">
        <v>0.4904932281221247</v>
      </c>
      <c r="I39">
        <v>16</v>
      </c>
      <c r="J39" s="2" t="s">
        <v>29</v>
      </c>
      <c r="K39" s="22">
        <v>6.7000363635238688E-2</v>
      </c>
      <c r="M39">
        <v>16</v>
      </c>
      <c r="N39" s="22">
        <v>0.40326633961587049</v>
      </c>
      <c r="P39" s="22">
        <v>0.9607599313732339</v>
      </c>
      <c r="Q39" s="22">
        <v>0</v>
      </c>
    </row>
    <row r="40" spans="1:17" x14ac:dyDescent="0.25">
      <c r="A40">
        <v>16.5</v>
      </c>
      <c r="B40" s="2" t="s">
        <v>29</v>
      </c>
      <c r="C40" s="22">
        <v>0.91269163239650453</v>
      </c>
      <c r="E40">
        <v>16.5</v>
      </c>
      <c r="F40" s="2">
        <v>0.73049782964981302</v>
      </c>
      <c r="G40" s="22">
        <v>0.46595309653926814</v>
      </c>
      <c r="I40">
        <v>16.5</v>
      </c>
      <c r="J40" s="2" t="s">
        <v>29</v>
      </c>
      <c r="K40" s="22">
        <v>6.3648232259229928E-2</v>
      </c>
      <c r="M40">
        <v>16.5</v>
      </c>
      <c r="N40" s="22">
        <v>0.38309030359800644</v>
      </c>
      <c r="P40" s="22">
        <v>0.91269163239650453</v>
      </c>
      <c r="Q40" s="22">
        <v>0</v>
      </c>
    </row>
    <row r="41" spans="1:17" x14ac:dyDescent="0.25">
      <c r="A41">
        <v>17</v>
      </c>
      <c r="B41" s="2" t="s">
        <v>29</v>
      </c>
      <c r="C41" s="22">
        <v>0.86440041210401375</v>
      </c>
      <c r="E41">
        <v>17</v>
      </c>
      <c r="F41" s="2">
        <v>0.69184662439861799</v>
      </c>
      <c r="G41" s="22">
        <v>0.44129915775836492</v>
      </c>
      <c r="I41">
        <v>17</v>
      </c>
      <c r="J41" s="2" t="s">
        <v>29</v>
      </c>
      <c r="K41" s="22">
        <v>6.0280555054622022E-2</v>
      </c>
      <c r="M41">
        <v>17</v>
      </c>
      <c r="N41" s="22">
        <v>0.36282069929102678</v>
      </c>
      <c r="P41" s="22">
        <v>0.86440041210401375</v>
      </c>
      <c r="Q41" s="22">
        <v>0</v>
      </c>
    </row>
    <row r="42" spans="1:17" x14ac:dyDescent="0.25">
      <c r="A42">
        <v>17.5</v>
      </c>
      <c r="B42" s="2" t="s">
        <v>29</v>
      </c>
      <c r="C42" s="22">
        <v>0.81606067955379624</v>
      </c>
      <c r="E42">
        <v>17.5</v>
      </c>
      <c r="F42" s="2">
        <v>0.65315659102878698</v>
      </c>
      <c r="G42" s="22">
        <v>0.41662045219325389</v>
      </c>
      <c r="I42">
        <v>17.5</v>
      </c>
      <c r="J42" s="2" t="s">
        <v>29</v>
      </c>
      <c r="K42" s="22">
        <v>5.6909494758356848E-2</v>
      </c>
      <c r="M42">
        <v>17.5</v>
      </c>
      <c r="N42" s="22">
        <v>0.34253073260218553</v>
      </c>
      <c r="P42" s="22">
        <v>0.81606067955379624</v>
      </c>
      <c r="Q42" s="22">
        <v>0</v>
      </c>
    </row>
    <row r="43" spans="1:17" x14ac:dyDescent="0.25">
      <c r="A43">
        <v>18</v>
      </c>
      <c r="B43" s="2" t="s">
        <v>29</v>
      </c>
      <c r="C43" s="22">
        <v>0.76826671130120328</v>
      </c>
      <c r="E43">
        <v>18</v>
      </c>
      <c r="F43" s="2">
        <v>0.61490337511269799</v>
      </c>
      <c r="G43" s="22">
        <v>0.39222037366429852</v>
      </c>
      <c r="I43">
        <v>18</v>
      </c>
      <c r="J43" s="2" t="s">
        <v>29</v>
      </c>
      <c r="K43" s="22">
        <v>5.3576494340741812E-2</v>
      </c>
      <c r="M43">
        <v>18</v>
      </c>
      <c r="N43" s="22">
        <v>0.32246984329616296</v>
      </c>
      <c r="P43" s="22">
        <v>0.76826671130120328</v>
      </c>
      <c r="Q43" s="22">
        <v>0</v>
      </c>
    </row>
    <row r="44" spans="1:17" x14ac:dyDescent="0.25">
      <c r="A44">
        <v>18.5</v>
      </c>
      <c r="B44" s="2" t="s">
        <v>29</v>
      </c>
      <c r="C44" s="22">
        <v>0.72199846642468724</v>
      </c>
      <c r="E44">
        <v>18.5</v>
      </c>
      <c r="F44" s="2">
        <v>0.57787131382902701</v>
      </c>
      <c r="G44" s="22">
        <v>0.36859921706944559</v>
      </c>
      <c r="I44">
        <v>18.5</v>
      </c>
      <c r="J44" s="2" t="s">
        <v>29</v>
      </c>
      <c r="K44" s="22">
        <v>5.0349893053300565E-2</v>
      </c>
      <c r="M44">
        <v>18.5</v>
      </c>
      <c r="N44" s="22">
        <v>0.30304935630194108</v>
      </c>
      <c r="P44" s="22">
        <v>0.72199846642468724</v>
      </c>
      <c r="Q44" s="22">
        <v>0</v>
      </c>
    </row>
    <row r="45" spans="1:17" x14ac:dyDescent="0.25">
      <c r="A45">
        <v>19</v>
      </c>
      <c r="B45" s="2" t="s">
        <v>29</v>
      </c>
      <c r="C45" s="22">
        <v>0.67884181935844312</v>
      </c>
      <c r="E45">
        <v>19</v>
      </c>
      <c r="F45" s="2">
        <v>0.54332970536256697</v>
      </c>
      <c r="G45" s="22">
        <v>0.34656661304088943</v>
      </c>
      <c r="I45">
        <v>19</v>
      </c>
      <c r="J45" s="2" t="s">
        <v>29</v>
      </c>
      <c r="K45" s="22">
        <v>4.7340284771049332E-2</v>
      </c>
      <c r="M45">
        <v>19</v>
      </c>
      <c r="N45" s="22">
        <v>0.28493492154650435</v>
      </c>
      <c r="P45" s="22">
        <v>0.67884181935844312</v>
      </c>
      <c r="Q45" s="22">
        <v>0</v>
      </c>
    </row>
    <row r="46" spans="1:17" x14ac:dyDescent="0.25">
      <c r="A46">
        <v>19.5</v>
      </c>
      <c r="B46" s="2" t="s">
        <v>29</v>
      </c>
      <c r="C46" s="22">
        <v>0.64118079941749195</v>
      </c>
      <c r="E46">
        <v>19.5</v>
      </c>
      <c r="F46" s="2">
        <v>0.51318667309105903</v>
      </c>
      <c r="G46" s="22">
        <v>0.32733967128156172</v>
      </c>
      <c r="I46">
        <v>19.5</v>
      </c>
      <c r="J46" s="2" t="s">
        <v>29</v>
      </c>
      <c r="K46" s="22">
        <v>4.4713924169904051E-2</v>
      </c>
      <c r="M46">
        <v>19.5</v>
      </c>
      <c r="N46" s="22">
        <v>0.26912720396602619</v>
      </c>
      <c r="P46" s="22">
        <v>0.64118079941749195</v>
      </c>
      <c r="Q46" s="22">
        <v>0</v>
      </c>
    </row>
    <row r="47" spans="1:17" x14ac:dyDescent="0.25">
      <c r="A47">
        <v>20</v>
      </c>
      <c r="B47" s="2" t="s">
        <v>29</v>
      </c>
      <c r="C47" s="22">
        <v>0.61124600581623711</v>
      </c>
      <c r="E47">
        <v>20</v>
      </c>
      <c r="F47" s="2">
        <v>0.48922753839480498</v>
      </c>
      <c r="G47" s="22">
        <v>0.31205717139039474</v>
      </c>
      <c r="I47">
        <v>20</v>
      </c>
      <c r="J47" s="2" t="s">
        <v>29</v>
      </c>
      <c r="K47" s="22">
        <v>4.2626366195079701E-2</v>
      </c>
      <c r="M47">
        <v>20</v>
      </c>
      <c r="N47" s="22">
        <v>0.25656246823076267</v>
      </c>
      <c r="P47" s="22">
        <v>0.61124600581623711</v>
      </c>
      <c r="Q47" s="22">
        <v>0</v>
      </c>
    </row>
    <row r="48" spans="1:17" x14ac:dyDescent="0.25">
      <c r="A48">
        <v>20.5</v>
      </c>
      <c r="B48" s="2" t="s">
        <v>29</v>
      </c>
      <c r="C48" s="22">
        <v>0.58852995868404523</v>
      </c>
      <c r="E48">
        <v>20.5</v>
      </c>
      <c r="F48" s="2">
        <v>0.47104612581329902</v>
      </c>
      <c r="G48" s="22">
        <v>0.30046003153869677</v>
      </c>
      <c r="I48">
        <v>20.5</v>
      </c>
      <c r="J48" s="2" t="s">
        <v>29</v>
      </c>
      <c r="K48" s="22">
        <v>4.1042220802966316E-2</v>
      </c>
      <c r="M48">
        <v>20.5</v>
      </c>
      <c r="N48" s="22">
        <v>0.24702770634238214</v>
      </c>
      <c r="P48" s="22">
        <v>0.58852995868404523</v>
      </c>
      <c r="Q48" s="22">
        <v>0</v>
      </c>
    </row>
    <row r="49" spans="1:17" x14ac:dyDescent="0.25">
      <c r="A49">
        <v>21</v>
      </c>
      <c r="B49" s="2" t="s">
        <v>29</v>
      </c>
      <c r="C49" s="22">
        <v>0.57144758165299503</v>
      </c>
      <c r="E49">
        <v>21</v>
      </c>
      <c r="F49" s="2">
        <v>0.45737377591602202</v>
      </c>
      <c r="G49" s="22">
        <v>0.29173902852810801</v>
      </c>
      <c r="I49">
        <v>21</v>
      </c>
      <c r="J49" s="2" t="s">
        <v>29</v>
      </c>
      <c r="K49" s="22">
        <v>3.9850949773169393E-2</v>
      </c>
      <c r="M49">
        <v>21</v>
      </c>
      <c r="N49" s="22">
        <v>0.23985760335171763</v>
      </c>
      <c r="P49" s="22">
        <v>0.57144758165299503</v>
      </c>
      <c r="Q49" s="22">
        <v>0</v>
      </c>
    </row>
    <row r="50" spans="1:17" x14ac:dyDescent="0.25">
      <c r="A50">
        <v>21.5</v>
      </c>
      <c r="B50" s="2" t="s">
        <v>29</v>
      </c>
      <c r="C50" s="22">
        <v>0.55853432135051617</v>
      </c>
      <c r="E50">
        <v>21.5</v>
      </c>
      <c r="F50" s="2">
        <v>0.447038293163874</v>
      </c>
      <c r="G50" s="22">
        <v>0.28514646932105303</v>
      </c>
      <c r="I50">
        <v>21.5</v>
      </c>
      <c r="J50" s="2" t="s">
        <v>29</v>
      </c>
      <c r="K50" s="22">
        <v>3.8950419778391261E-2</v>
      </c>
      <c r="M50">
        <v>21.5</v>
      </c>
      <c r="N50" s="22">
        <v>0.23443743225107189</v>
      </c>
      <c r="P50" s="22">
        <v>0.55853432135051617</v>
      </c>
      <c r="Q50" s="22">
        <v>0</v>
      </c>
    </row>
    <row r="51" spans="1:17" x14ac:dyDescent="0.25">
      <c r="A51">
        <v>22</v>
      </c>
      <c r="B51" s="2" t="s">
        <v>29</v>
      </c>
      <c r="C51" s="22">
        <v>0.54864030423123333</v>
      </c>
      <c r="E51">
        <v>22</v>
      </c>
      <c r="F51" s="2">
        <v>0.439119344665161</v>
      </c>
      <c r="G51" s="22">
        <v>0.28009531321278758</v>
      </c>
      <c r="I51">
        <v>22</v>
      </c>
      <c r="J51" s="2" t="s">
        <v>29</v>
      </c>
      <c r="K51" s="22">
        <v>3.8260442268757064E-2</v>
      </c>
      <c r="M51">
        <v>22</v>
      </c>
      <c r="N51" s="22">
        <v>0.23028454874968868</v>
      </c>
      <c r="P51" s="22">
        <v>0.54864030423123333</v>
      </c>
      <c r="Q51" s="22">
        <v>0</v>
      </c>
    </row>
    <row r="52" spans="1:17" x14ac:dyDescent="0.25">
      <c r="A52">
        <v>22.5</v>
      </c>
      <c r="B52" s="2" t="s">
        <v>29</v>
      </c>
      <c r="C52" s="22">
        <v>0.54090849709361344</v>
      </c>
      <c r="E52">
        <v>22.5</v>
      </c>
      <c r="F52" s="2">
        <v>0.432930980344923</v>
      </c>
      <c r="G52" s="22">
        <v>0.27614802220042373</v>
      </c>
      <c r="I52">
        <v>22.5</v>
      </c>
      <c r="J52" s="2" t="s">
        <v>29</v>
      </c>
      <c r="K52" s="22">
        <v>3.7721250455212518E-2</v>
      </c>
      <c r="M52">
        <v>22.5</v>
      </c>
      <c r="N52" s="22">
        <v>0.22703922443797719</v>
      </c>
      <c r="P52" s="22">
        <v>0.54090849709361344</v>
      </c>
      <c r="Q52" s="22">
        <v>0</v>
      </c>
    </row>
    <row r="53" spans="1:17" x14ac:dyDescent="0.25">
      <c r="A53">
        <v>23</v>
      </c>
      <c r="B53" s="2" t="s">
        <v>29</v>
      </c>
      <c r="C53" s="22">
        <v>0.53471888901842257</v>
      </c>
      <c r="E53">
        <v>23</v>
      </c>
      <c r="F53" s="2">
        <v>0.42797695742544301</v>
      </c>
      <c r="G53" s="22">
        <v>0.27298806439361573</v>
      </c>
      <c r="I53">
        <v>23</v>
      </c>
      <c r="J53" s="2" t="s">
        <v>29</v>
      </c>
      <c r="K53" s="22">
        <v>3.728960673417947E-2</v>
      </c>
      <c r="M53">
        <v>23</v>
      </c>
      <c r="N53" s="22">
        <v>0.22444121789062738</v>
      </c>
      <c r="P53" s="22">
        <v>0.53471888901842257</v>
      </c>
      <c r="Q53" s="22">
        <v>0</v>
      </c>
    </row>
    <row r="54" spans="1:17" x14ac:dyDescent="0.25">
      <c r="A54">
        <v>23.5</v>
      </c>
      <c r="B54" s="2" t="s">
        <v>29</v>
      </c>
      <c r="C54" s="22">
        <v>0.52952854484551293</v>
      </c>
      <c r="E54">
        <v>23.5</v>
      </c>
      <c r="F54" s="2">
        <v>0.423822722830906</v>
      </c>
      <c r="G54" s="22">
        <v>0.27033825710534082</v>
      </c>
      <c r="I54">
        <v>23.5</v>
      </c>
      <c r="J54" s="2" t="s">
        <v>29</v>
      </c>
      <c r="K54" s="22">
        <v>3.6927648522121298E-2</v>
      </c>
      <c r="M54">
        <v>23.5</v>
      </c>
      <c r="N54" s="22">
        <v>0.22226263921805081</v>
      </c>
      <c r="P54" s="22">
        <v>0.52952854484551293</v>
      </c>
      <c r="Q54" s="22">
        <v>0</v>
      </c>
    </row>
    <row r="55" spans="1:17" x14ac:dyDescent="0.25">
      <c r="A55">
        <v>24</v>
      </c>
      <c r="B55" s="2" t="s">
        <v>29</v>
      </c>
      <c r="C55" s="22">
        <v>0.52450354467378746</v>
      </c>
      <c r="E55">
        <v>24</v>
      </c>
      <c r="F55" s="2">
        <v>0.419800825851532</v>
      </c>
      <c r="G55" s="22">
        <v>0.26777286228082836</v>
      </c>
      <c r="I55">
        <v>24</v>
      </c>
      <c r="J55" s="2" t="s">
        <v>29</v>
      </c>
      <c r="K55" s="22">
        <v>3.6577220878566762E-2</v>
      </c>
      <c r="M55">
        <v>24</v>
      </c>
      <c r="N55" s="22">
        <v>0.22015346151439233</v>
      </c>
      <c r="P55" s="22">
        <v>0.52450354467378746</v>
      </c>
      <c r="Q55" s="22">
        <v>0</v>
      </c>
    </row>
    <row r="56" spans="1:17" x14ac:dyDescent="0.25">
      <c r="A56">
        <v>24.5</v>
      </c>
      <c r="B56" s="2" t="s">
        <v>29</v>
      </c>
      <c r="C56" s="22">
        <v>0.51952622961171568</v>
      </c>
      <c r="E56">
        <v>24.5</v>
      </c>
      <c r="F56" s="2">
        <v>0.415817094960103</v>
      </c>
      <c r="G56" s="22">
        <v>0.26523181195966539</v>
      </c>
      <c r="I56">
        <v>24.5</v>
      </c>
      <c r="J56" s="2" t="s">
        <v>29</v>
      </c>
      <c r="K56" s="22">
        <v>3.6230118643974914E-2</v>
      </c>
      <c r="M56">
        <v>24.5</v>
      </c>
      <c r="N56" s="22">
        <v>0.21806429900807539</v>
      </c>
      <c r="P56" s="22">
        <v>0.51952622961171568</v>
      </c>
      <c r="Q56" s="22">
        <v>0</v>
      </c>
    </row>
    <row r="57" spans="1:17" x14ac:dyDescent="0.25">
      <c r="A57">
        <v>25</v>
      </c>
      <c r="B57" s="2" t="s">
        <v>29</v>
      </c>
      <c r="C57" s="22">
        <v>0.51459614714793467</v>
      </c>
      <c r="E57">
        <v>25</v>
      </c>
      <c r="F57" s="2">
        <v>0.41187116797671403</v>
      </c>
      <c r="G57" s="22">
        <v>0.26271487512289299</v>
      </c>
      <c r="I57">
        <v>25</v>
      </c>
      <c r="J57" s="2" t="s">
        <v>29</v>
      </c>
      <c r="K57" s="22">
        <v>3.588631026163229E-2</v>
      </c>
      <c r="M57">
        <v>25</v>
      </c>
      <c r="N57" s="22">
        <v>0.21599496176340938</v>
      </c>
      <c r="P57" s="22">
        <v>0.51459614714793467</v>
      </c>
      <c r="Q57" s="22">
        <v>0</v>
      </c>
    </row>
    <row r="58" spans="1:17" x14ac:dyDescent="0.25">
      <c r="A58">
        <v>25.5</v>
      </c>
      <c r="B58" s="2" t="s">
        <v>29</v>
      </c>
      <c r="C58" s="22">
        <v>0.50971284906521841</v>
      </c>
      <c r="E58">
        <v>25.5</v>
      </c>
      <c r="F58" s="2">
        <v>0.40796268615839099</v>
      </c>
      <c r="G58" s="22">
        <v>0.26022182294382207</v>
      </c>
      <c r="I58">
        <v>25.5</v>
      </c>
      <c r="J58" s="2" t="s">
        <v>29</v>
      </c>
      <c r="K58" s="22">
        <v>3.5545764474284973E-2</v>
      </c>
      <c r="M58">
        <v>25.5</v>
      </c>
      <c r="N58" s="22">
        <v>0.21394526164711136</v>
      </c>
      <c r="P58" s="22">
        <v>0.50971284906521841</v>
      </c>
      <c r="Q58" s="22">
        <v>0</v>
      </c>
    </row>
    <row r="59" spans="1:17" x14ac:dyDescent="0.25">
      <c r="A59">
        <v>26</v>
      </c>
      <c r="B59" s="2" t="s">
        <v>29</v>
      </c>
      <c r="C59" s="22">
        <v>0.50487589139973443</v>
      </c>
      <c r="E59">
        <v>26</v>
      </c>
      <c r="F59" s="2">
        <v>0.40409129416647999</v>
      </c>
      <c r="G59" s="22">
        <v>0.25775242876723287</v>
      </c>
      <c r="I59">
        <v>26</v>
      </c>
      <c r="J59" s="2" t="s">
        <v>29</v>
      </c>
      <c r="K59" s="22">
        <v>3.5208450321297276E-2</v>
      </c>
      <c r="M59">
        <v>26</v>
      </c>
      <c r="N59" s="22">
        <v>0.2119150123112043</v>
      </c>
      <c r="P59" s="22">
        <v>0.50487589139973443</v>
      </c>
      <c r="Q59" s="22">
        <v>0</v>
      </c>
    </row>
    <row r="60" spans="1:17" x14ac:dyDescent="0.25">
      <c r="A60">
        <v>26.5</v>
      </c>
      <c r="B60" s="2" t="s">
        <v>29</v>
      </c>
      <c r="C60" s="22">
        <v>0.50008483440067486</v>
      </c>
      <c r="E60">
        <v>26.5</v>
      </c>
      <c r="F60" s="2">
        <v>0.40025664003433697</v>
      </c>
      <c r="G60" s="22">
        <v>0.25530646808876561</v>
      </c>
      <c r="I60">
        <v>26.5</v>
      </c>
      <c r="J60" s="2" t="s">
        <v>29</v>
      </c>
      <c r="K60" s="22">
        <v>3.4874337135836542E-2</v>
      </c>
      <c r="M60">
        <v>26.5</v>
      </c>
      <c r="N60" s="22">
        <v>0.2099040291760727</v>
      </c>
      <c r="P60" s="22">
        <v>0.50008483440067486</v>
      </c>
      <c r="Q60" s="22">
        <v>0</v>
      </c>
    </row>
    <row r="61" spans="1:17" x14ac:dyDescent="0.25">
      <c r="A61">
        <v>27</v>
      </c>
      <c r="B61" s="2" t="s">
        <v>29</v>
      </c>
      <c r="C61" s="22">
        <v>0.49533924249028244</v>
      </c>
      <c r="E61">
        <v>27</v>
      </c>
      <c r="F61" s="2">
        <v>0.396458375135334</v>
      </c>
      <c r="G61" s="22">
        <v>0.25288371853451264</v>
      </c>
      <c r="I61">
        <v>27</v>
      </c>
      <c r="J61" s="2" t="s">
        <v>29</v>
      </c>
      <c r="K61" s="22">
        <v>3.4543394542085493E-2</v>
      </c>
      <c r="M61">
        <v>27</v>
      </c>
      <c r="N61" s="22">
        <v>0.20791212941368431</v>
      </c>
      <c r="P61" s="22">
        <v>0.49533924249028244</v>
      </c>
      <c r="Q61" s="22">
        <v>0</v>
      </c>
    </row>
    <row r="62" spans="1:17" x14ac:dyDescent="0.25">
      <c r="A62">
        <v>27.5</v>
      </c>
      <c r="B62" s="2" t="s">
        <v>29</v>
      </c>
      <c r="C62" s="22">
        <v>0.49063868422424595</v>
      </c>
      <c r="E62">
        <v>27.5</v>
      </c>
      <c r="F62" s="2">
        <v>0.39269615415115999</v>
      </c>
      <c r="G62" s="22">
        <v>0.25048395984079924</v>
      </c>
      <c r="I62">
        <v>27.5</v>
      </c>
      <c r="J62" s="2" t="s">
        <v>29</v>
      </c>
      <c r="K62" s="22">
        <v>3.4215592452480313E-2</v>
      </c>
      <c r="M62">
        <v>27.5</v>
      </c>
      <c r="N62" s="22">
        <v>0.20593913193096638</v>
      </c>
      <c r="P62" s="22">
        <v>0.49063868422424595</v>
      </c>
      <c r="Q62" s="22">
        <v>0</v>
      </c>
    </row>
    <row r="63" spans="1:17" x14ac:dyDescent="0.25">
      <c r="A63">
        <v>28</v>
      </c>
      <c r="B63" s="2" t="s">
        <v>29</v>
      </c>
      <c r="C63" s="22">
        <v>0.48598273225247601</v>
      </c>
      <c r="E63">
        <v>28</v>
      </c>
      <c r="F63" s="2">
        <v>0.38896963504042698</v>
      </c>
      <c r="G63" s="22">
        <v>0.24810697383415883</v>
      </c>
      <c r="I63">
        <v>28</v>
      </c>
      <c r="J63" s="2" t="s">
        <v>29</v>
      </c>
      <c r="K63" s="22">
        <v>3.3890901064975304E-2</v>
      </c>
      <c r="M63">
        <v>28</v>
      </c>
      <c r="N63" s="22">
        <v>0.20398485735334188</v>
      </c>
      <c r="P63" s="22">
        <v>0.48598273225247601</v>
      </c>
      <c r="Q63" s="22">
        <v>0</v>
      </c>
    </row>
    <row r="64" spans="1:17" x14ac:dyDescent="0.25">
      <c r="A64">
        <v>28.5</v>
      </c>
      <c r="B64" s="2" t="s">
        <v>29</v>
      </c>
      <c r="C64" s="22">
        <v>0.48137096328025492</v>
      </c>
      <c r="E64">
        <v>28.5</v>
      </c>
      <c r="F64" s="2">
        <v>0.385278479007575</v>
      </c>
      <c r="G64" s="22">
        <v>0.24575254441149857</v>
      </c>
      <c r="I64">
        <v>28.5</v>
      </c>
      <c r="J64" s="2" t="s">
        <v>29</v>
      </c>
      <c r="K64" s="22">
        <v>3.356929086033357E-2</v>
      </c>
      <c r="M64">
        <v>28.5</v>
      </c>
      <c r="N64" s="22">
        <v>0.20204912800842278</v>
      </c>
      <c r="P64" s="22">
        <v>0.48137096328025492</v>
      </c>
      <c r="Q64" s="22">
        <v>0</v>
      </c>
    </row>
    <row r="65" spans="1:17" x14ac:dyDescent="0.25">
      <c r="A65">
        <v>29</v>
      </c>
      <c r="B65" s="2" t="s">
        <v>29</v>
      </c>
      <c r="C65" s="22">
        <v>0.47680295802974926</v>
      </c>
      <c r="E65">
        <v>29</v>
      </c>
      <c r="F65" s="2">
        <v>0.38162235047206799</v>
      </c>
      <c r="G65" s="22">
        <v>0.24342045752045094</v>
      </c>
      <c r="I65">
        <v>29</v>
      </c>
      <c r="J65" s="2" t="s">
        <v>29</v>
      </c>
      <c r="K65" s="22">
        <v>3.3250732599443042E-2</v>
      </c>
      <c r="M65">
        <v>29</v>
      </c>
      <c r="N65" s="22">
        <v>0.20013176790985526</v>
      </c>
      <c r="P65" s="22">
        <v>0.47680295802974926</v>
      </c>
      <c r="Q65" s="22">
        <v>0</v>
      </c>
    </row>
    <row r="66" spans="1:17" x14ac:dyDescent="0.25">
      <c r="A66">
        <v>29.5</v>
      </c>
      <c r="B66" s="2" t="s">
        <v>29</v>
      </c>
      <c r="C66" s="22">
        <v>0.47227830120189601</v>
      </c>
      <c r="E66">
        <v>29.5</v>
      </c>
      <c r="F66" s="2">
        <v>0.37800091703788802</v>
      </c>
      <c r="G66" s="22">
        <v>0.24111050113991533</v>
      </c>
      <c r="I66">
        <v>29.5</v>
      </c>
      <c r="J66" s="2" t="s">
        <v>29</v>
      </c>
      <c r="K66" s="22">
        <v>3.2935197320658541E-2</v>
      </c>
      <c r="M66">
        <v>29.5</v>
      </c>
      <c r="N66" s="22">
        <v>0.19823260274132215</v>
      </c>
      <c r="P66" s="22">
        <v>0.47227830120189601</v>
      </c>
      <c r="Q66" s="22">
        <v>0</v>
      </c>
    </row>
    <row r="67" spans="1:17" x14ac:dyDescent="0.25">
      <c r="A67">
        <v>30</v>
      </c>
      <c r="B67" s="2" t="s">
        <v>29</v>
      </c>
      <c r="C67" s="22">
        <v>0.46779658143864117</v>
      </c>
      <c r="E67">
        <v>30</v>
      </c>
      <c r="F67" s="2">
        <v>0.37441384946331202</v>
      </c>
      <c r="G67" s="22">
        <v>0.23882246526077999</v>
      </c>
      <c r="I67">
        <v>30</v>
      </c>
      <c r="J67" s="2" t="s">
        <v>29</v>
      </c>
      <c r="K67" s="22">
        <v>3.2622656337168404E-2</v>
      </c>
      <c r="M67">
        <v>30</v>
      </c>
      <c r="N67" s="22">
        <v>0.19635145984069277</v>
      </c>
      <c r="P67" s="22">
        <v>0.46779658143864117</v>
      </c>
      <c r="Q67" s="22">
        <v>0</v>
      </c>
    </row>
    <row r="68" spans="1:17" x14ac:dyDescent="0.25">
      <c r="A68">
        <v>30.5</v>
      </c>
      <c r="B68" s="2" t="s">
        <v>29</v>
      </c>
      <c r="C68" s="22">
        <v>0.46335739128554509</v>
      </c>
      <c r="E68">
        <v>30.5</v>
      </c>
      <c r="F68" s="2">
        <v>0.370860821630982</v>
      </c>
      <c r="G68" s="22">
        <v>0.23655614186683094</v>
      </c>
      <c r="I68">
        <v>30.5</v>
      </c>
      <c r="J68" s="2" t="s">
        <v>29</v>
      </c>
      <c r="K68" s="22">
        <v>3.2313081234386698E-2</v>
      </c>
      <c r="M68">
        <v>30.5</v>
      </c>
      <c r="N68" s="22">
        <v>0.19448816818432746</v>
      </c>
      <c r="P68" s="22">
        <v>0.46335739128554509</v>
      </c>
      <c r="Q68" s="22">
        <v>0</v>
      </c>
    </row>
    <row r="69" spans="1:17" x14ac:dyDescent="0.25">
      <c r="A69">
        <v>31</v>
      </c>
      <c r="B69" s="2" t="s">
        <v>29</v>
      </c>
      <c r="C69" s="22">
        <v>0.458960327154735</v>
      </c>
      <c r="E69">
        <v>31</v>
      </c>
      <c r="F69" s="2">
        <v>0.36734151051825298</v>
      </c>
      <c r="G69" s="22">
        <v>0.23431132491583842</v>
      </c>
      <c r="I69">
        <v>31</v>
      </c>
      <c r="J69" s="2" t="s">
        <v>29</v>
      </c>
      <c r="K69" s="22">
        <v>3.2006443867369679E-2</v>
      </c>
      <c r="M69">
        <v>31</v>
      </c>
      <c r="N69" s="22">
        <v>0.19264255837152691</v>
      </c>
      <c r="P69" s="22">
        <v>0.458960327154735</v>
      </c>
      <c r="Q69" s="22">
        <v>0</v>
      </c>
    </row>
    <row r="70" spans="1:17" x14ac:dyDescent="0.25">
      <c r="A70">
        <v>31.5</v>
      </c>
      <c r="B70" s="2" t="s">
        <v>29</v>
      </c>
      <c r="C70" s="22">
        <v>0.45460498928821724</v>
      </c>
      <c r="E70">
        <v>31.5</v>
      </c>
      <c r="F70" s="2">
        <v>0.36385559616782898</v>
      </c>
      <c r="G70" s="22">
        <v>0.2320878103208267</v>
      </c>
      <c r="I70">
        <v>31.5</v>
      </c>
      <c r="J70" s="2" t="s">
        <v>29</v>
      </c>
      <c r="K70" s="22">
        <v>3.1702716358257256E-2</v>
      </c>
      <c r="M70">
        <v>31.5</v>
      </c>
      <c r="N70" s="22">
        <v>0.19081446260913329</v>
      </c>
      <c r="P70" s="22">
        <v>0.45460498928821724</v>
      </c>
      <c r="Q70" s="22">
        <v>0</v>
      </c>
    </row>
    <row r="71" spans="1:17" x14ac:dyDescent="0.25">
      <c r="A71">
        <v>32</v>
      </c>
      <c r="B71" s="2" t="s">
        <v>29</v>
      </c>
      <c r="C71" s="22">
        <v>0.45029098172153059</v>
      </c>
      <c r="E71">
        <v>32</v>
      </c>
      <c r="F71" s="2">
        <v>0.36040276165867202</v>
      </c>
      <c r="G71" s="22">
        <v>0.22988539593151827</v>
      </c>
      <c r="I71">
        <v>32</v>
      </c>
      <c r="J71" s="2" t="s">
        <v>29</v>
      </c>
      <c r="K71" s="22">
        <v>3.1401871093738321E-2</v>
      </c>
      <c r="M71">
        <v>32</v>
      </c>
      <c r="N71" s="22">
        <v>0.189003714696274</v>
      </c>
      <c r="P71" s="22">
        <v>0.45029098172153059</v>
      </c>
      <c r="Q71" s="22">
        <v>0</v>
      </c>
    </row>
    <row r="72" spans="1:17" x14ac:dyDescent="0.25">
      <c r="A72">
        <v>32.5</v>
      </c>
      <c r="B72" s="2" t="s">
        <v>29</v>
      </c>
      <c r="C72" s="22">
        <v>0.44601791224774456</v>
      </c>
      <c r="E72">
        <v>32.5</v>
      </c>
      <c r="F72" s="2">
        <v>0.356982693077187</v>
      </c>
      <c r="G72" s="22">
        <v>0.2277038815159538</v>
      </c>
      <c r="I72">
        <v>32.5</v>
      </c>
      <c r="J72" s="2" t="s">
        <v>29</v>
      </c>
      <c r="K72" s="22">
        <v>3.1103880722540084E-2</v>
      </c>
      <c r="M72">
        <v>32.5</v>
      </c>
      <c r="N72" s="22">
        <v>0.18721015000925068</v>
      </c>
      <c r="P72" s="22">
        <v>0.44601791224774456</v>
      </c>
      <c r="Q72" s="22">
        <v>0</v>
      </c>
    </row>
    <row r="73" spans="1:17" x14ac:dyDescent="0.25">
      <c r="A73">
        <v>33</v>
      </c>
      <c r="B73" s="2" t="s">
        <v>29</v>
      </c>
      <c r="C73" s="22">
        <v>0.44178539238181141</v>
      </c>
      <c r="E73">
        <v>33</v>
      </c>
      <c r="F73" s="2">
        <v>0.35359507948869001</v>
      </c>
      <c r="G73" s="22">
        <v>0.22554306874229321</v>
      </c>
      <c r="I73">
        <v>33</v>
      </c>
      <c r="J73" s="2" t="s">
        <v>29</v>
      </c>
      <c r="K73" s="22">
        <v>3.0808718152942116E-2</v>
      </c>
      <c r="M73">
        <v>33</v>
      </c>
      <c r="N73" s="22">
        <v>0.18543360548657609</v>
      </c>
      <c r="P73" s="22">
        <v>0.44178539238181141</v>
      </c>
      <c r="Q73" s="22">
        <v>0</v>
      </c>
    </row>
    <row r="74" spans="1:17" x14ac:dyDescent="0.25">
      <c r="A74">
        <v>33.5</v>
      </c>
      <c r="B74" s="2" t="s">
        <v>29</v>
      </c>
      <c r="C74" s="22">
        <v>0.43759303732523619</v>
      </c>
      <c r="E74">
        <v>33.5</v>
      </c>
      <c r="F74" s="2">
        <v>0.35023961290913103</v>
      </c>
      <c r="G74" s="22">
        <v>0.22340276116077848</v>
      </c>
      <c r="I74">
        <v>33.5</v>
      </c>
      <c r="J74" s="2" t="s">
        <v>29</v>
      </c>
      <c r="K74" s="22">
        <v>3.0516356550312526E-2</v>
      </c>
      <c r="M74">
        <v>33.5</v>
      </c>
      <c r="N74" s="22">
        <v>0.1836739196141452</v>
      </c>
      <c r="P74" s="22">
        <v>0.43759303732523624</v>
      </c>
      <c r="Q74" s="22">
        <v>0</v>
      </c>
    </row>
    <row r="75" spans="1:17" x14ac:dyDescent="0.25">
      <c r="A75">
        <v>34</v>
      </c>
      <c r="B75" s="2" t="s">
        <v>29</v>
      </c>
      <c r="C75" s="22">
        <v>0.43344046593109731</v>
      </c>
      <c r="E75">
        <v>34</v>
      </c>
      <c r="F75" s="2">
        <v>0.34691598827709702</v>
      </c>
      <c r="G75" s="22">
        <v>0.221282764185876</v>
      </c>
      <c r="I75">
        <v>34</v>
      </c>
      <c r="J75" s="2" t="s">
        <v>29</v>
      </c>
      <c r="K75" s="22">
        <v>3.022676933466863E-2</v>
      </c>
      <c r="M75">
        <v>34</v>
      </c>
      <c r="N75" s="22">
        <v>0.18193093241055266</v>
      </c>
      <c r="P75" s="22">
        <v>0.43344046593109731</v>
      </c>
      <c r="Q75" s="22">
        <v>0</v>
      </c>
    </row>
    <row r="76" spans="1:17" x14ac:dyDescent="0.25">
      <c r="A76">
        <v>34.5</v>
      </c>
      <c r="B76" s="2" t="s">
        <v>29</v>
      </c>
      <c r="C76" s="22">
        <v>0.42932730066939906</v>
      </c>
      <c r="E76">
        <v>34.5</v>
      </c>
      <c r="F76" s="2">
        <v>0.34362390342608101</v>
      </c>
      <c r="G76" s="22">
        <v>0.21918288507858796</v>
      </c>
      <c r="I76">
        <v>34.5</v>
      </c>
      <c r="J76" s="2" t="s">
        <v>29</v>
      </c>
      <c r="K76" s="22">
        <v>2.9939930178260729E-2</v>
      </c>
      <c r="M76">
        <v>34.5</v>
      </c>
      <c r="N76" s="22">
        <v>0.18020448541255035</v>
      </c>
      <c r="P76" s="22">
        <v>0.42932730066939906</v>
      </c>
      <c r="Q76" s="22">
        <v>0</v>
      </c>
    </row>
    <row r="77" spans="1:17" x14ac:dyDescent="0.25">
      <c r="A77">
        <v>35</v>
      </c>
      <c r="B77" s="2" t="s">
        <v>29</v>
      </c>
      <c r="C77" s="22">
        <v>0.42525316759274012</v>
      </c>
      <c r="E77">
        <v>35</v>
      </c>
      <c r="F77" s="2">
        <v>0.34036305905700398</v>
      </c>
      <c r="G77" s="22">
        <v>0.21710293292892524</v>
      </c>
      <c r="I77">
        <v>35</v>
      </c>
      <c r="J77" s="2" t="s">
        <v>29</v>
      </c>
      <c r="K77" s="22">
        <v>2.9655813003177933E-2</v>
      </c>
      <c r="M77">
        <v>35</v>
      </c>
      <c r="N77" s="22">
        <v>0.17849442166063695</v>
      </c>
      <c r="P77" s="22">
        <v>0.42525316759274012</v>
      </c>
      <c r="Q77" s="22">
        <v>0</v>
      </c>
    </row>
    <row r="78" spans="1:17" x14ac:dyDescent="0.25">
      <c r="A78">
        <v>35.5</v>
      </c>
      <c r="B78" s="2" t="s">
        <v>29</v>
      </c>
      <c r="C78" s="22">
        <v>0.42121769630232375</v>
      </c>
      <c r="E78">
        <v>35.5</v>
      </c>
      <c r="F78" s="2">
        <v>0.33713315871101002</v>
      </c>
      <c r="G78" s="22">
        <v>0.21504271863855476</v>
      </c>
      <c r="I78">
        <v>35.5</v>
      </c>
      <c r="J78" s="2" t="s">
        <v>29</v>
      </c>
      <c r="K78" s="22">
        <v>2.9374391978977843E-2</v>
      </c>
      <c r="M78">
        <v>35.5</v>
      </c>
      <c r="N78" s="22">
        <v>0.17680058568479115</v>
      </c>
      <c r="P78" s="22">
        <v>0.42121769630232375</v>
      </c>
      <c r="Q78" s="22">
        <v>0</v>
      </c>
    </row>
    <row r="79" spans="1:17" x14ac:dyDescent="0.25">
      <c r="A79">
        <v>36</v>
      </c>
      <c r="B79" s="2" t="s">
        <v>29</v>
      </c>
      <c r="C79" s="22">
        <v>0.417220519914277</v>
      </c>
      <c r="E79">
        <v>36</v>
      </c>
      <c r="F79" s="2">
        <v>0.333933908742509</v>
      </c>
      <c r="G79" s="22">
        <v>0.21300205490360458</v>
      </c>
      <c r="I79">
        <v>36</v>
      </c>
      <c r="J79" s="2" t="s">
        <v>29</v>
      </c>
      <c r="K79" s="22">
        <v>2.909564152033774E-2</v>
      </c>
      <c r="M79">
        <v>36</v>
      </c>
      <c r="N79" s="22">
        <v>0.17512282349033467</v>
      </c>
      <c r="P79" s="22">
        <v>0.417220519914277</v>
      </c>
      <c r="Q79" s="22">
        <v>0</v>
      </c>
    </row>
    <row r="80" spans="1:17" x14ac:dyDescent="0.25">
      <c r="A80">
        <v>36.5</v>
      </c>
      <c r="B80" s="2" t="s">
        <v>29</v>
      </c>
      <c r="C80" s="22">
        <v>0.41326127502630167</v>
      </c>
      <c r="E80">
        <v>36.5</v>
      </c>
      <c r="F80" s="2">
        <v>0.330765018292485</v>
      </c>
      <c r="G80" s="22">
        <v>0.21098075619763823</v>
      </c>
      <c r="I80">
        <v>36.5</v>
      </c>
      <c r="J80" s="2" t="s">
        <v>29</v>
      </c>
      <c r="K80" s="22">
        <v>2.8819536284728935E-2</v>
      </c>
      <c r="M80">
        <v>36.5</v>
      </c>
      <c r="N80" s="22">
        <v>0.17346098254393449</v>
      </c>
      <c r="P80" s="22">
        <v>0.41326127502630167</v>
      </c>
      <c r="Q80" s="22">
        <v>0</v>
      </c>
    </row>
    <row r="81" spans="1:17" x14ac:dyDescent="0.25">
      <c r="A81">
        <v>37</v>
      </c>
      <c r="B81" s="2" t="s">
        <v>29</v>
      </c>
      <c r="C81" s="22">
        <v>0.40933960168463113</v>
      </c>
      <c r="E81">
        <v>37</v>
      </c>
      <c r="F81" s="2">
        <v>0.327626199262049</v>
      </c>
      <c r="G81" s="22">
        <v>0.20897863875478537</v>
      </c>
      <c r="I81">
        <v>37</v>
      </c>
      <c r="J81" s="2" t="s">
        <v>29</v>
      </c>
      <c r="K81" s="22">
        <v>2.8546051170112437E-2</v>
      </c>
      <c r="M81">
        <v>37</v>
      </c>
      <c r="N81" s="22">
        <v>0.17181491175973332</v>
      </c>
      <c r="P81" s="22">
        <v>0.40933960168463113</v>
      </c>
      <c r="Q81" s="22">
        <v>0</v>
      </c>
    </row>
    <row r="82" spans="1:17" x14ac:dyDescent="0.25">
      <c r="A82">
        <v>37.5</v>
      </c>
      <c r="B82" s="2" t="s">
        <v>29</v>
      </c>
      <c r="C82" s="22">
        <v>0.4054551433513045</v>
      </c>
      <c r="E82">
        <v>37.5</v>
      </c>
      <c r="F82" s="2">
        <v>0.32451716628624599</v>
      </c>
      <c r="G82" s="22">
        <v>0.20699552055303441</v>
      </c>
      <c r="I82">
        <v>37.5</v>
      </c>
      <c r="J82" s="2" t="s">
        <v>29</v>
      </c>
      <c r="K82" s="22">
        <v>2.8275161312656765E-2</v>
      </c>
      <c r="M82">
        <v>37.5</v>
      </c>
      <c r="N82" s="22">
        <v>0.17018446148561334</v>
      </c>
      <c r="P82" s="22">
        <v>0.4054551433513045</v>
      </c>
      <c r="Q82" s="22">
        <v>0</v>
      </c>
    </row>
    <row r="83" spans="1:17" x14ac:dyDescent="0.25">
      <c r="A83">
        <v>38</v>
      </c>
      <c r="B83" s="2" t="s">
        <v>29</v>
      </c>
      <c r="C83" s="22">
        <v>0.40160754687175826</v>
      </c>
      <c r="E83">
        <v>38</v>
      </c>
      <c r="F83" s="2">
        <v>0.32143763670811598</v>
      </c>
      <c r="G83" s="22">
        <v>0.20503122129768711</v>
      </c>
      <c r="I83">
        <v>38</v>
      </c>
      <c r="J83" s="2" t="s">
        <v>29</v>
      </c>
      <c r="K83" s="22">
        <v>2.8006842084477884E-2</v>
      </c>
      <c r="M83">
        <v>38</v>
      </c>
      <c r="N83" s="22">
        <v>0.16856948348959327</v>
      </c>
      <c r="P83" s="22">
        <v>0.40160754687175826</v>
      </c>
      <c r="Q83" s="22">
        <v>0</v>
      </c>
    </row>
    <row r="84" spans="1:17" x14ac:dyDescent="0.25">
      <c r="A84">
        <v>38.5</v>
      </c>
      <c r="B84" s="2" t="s">
        <v>29</v>
      </c>
      <c r="C84" s="22">
        <v>0.39779646244271005</v>
      </c>
      <c r="E84">
        <v>38.5</v>
      </c>
      <c r="F84" s="2">
        <v>0.31838733055298901</v>
      </c>
      <c r="G84" s="22">
        <v>0.20308556240496251</v>
      </c>
      <c r="I84">
        <v>38.5</v>
      </c>
      <c r="J84" s="2" t="s">
        <v>29</v>
      </c>
      <c r="K84" s="22">
        <v>2.774106909139952E-2</v>
      </c>
      <c r="M84">
        <v>38.5</v>
      </c>
      <c r="N84" s="22">
        <v>0.16696983094634804</v>
      </c>
      <c r="P84" s="22">
        <v>0.39779646244271005</v>
      </c>
      <c r="Q84" s="22">
        <v>0</v>
      </c>
    </row>
    <row r="85" spans="1:17" x14ac:dyDescent="0.25">
      <c r="A85">
        <v>39</v>
      </c>
      <c r="B85" s="2" t="s">
        <v>29</v>
      </c>
      <c r="C85" s="22">
        <v>0.39402154358036723</v>
      </c>
      <c r="E85">
        <v>39</v>
      </c>
      <c r="F85" s="2">
        <v>0.31536597050303999</v>
      </c>
      <c r="G85" s="22">
        <v>0.20115836698576645</v>
      </c>
      <c r="I85">
        <v>39</v>
      </c>
      <c r="J85" s="2" t="s">
        <v>29</v>
      </c>
      <c r="K85" s="22">
        <v>2.7477818170736138E-2</v>
      </c>
      <c r="M85">
        <v>39</v>
      </c>
      <c r="N85" s="22">
        <v>0.16538535842386465</v>
      </c>
      <c r="P85" s="22">
        <v>0.39402154358036723</v>
      </c>
      <c r="Q85" s="22">
        <v>0</v>
      </c>
    </row>
    <row r="86" spans="1:17" x14ac:dyDescent="0.25">
      <c r="A86">
        <v>39.5</v>
      </c>
      <c r="B86" s="2" t="s">
        <v>29</v>
      </c>
      <c r="C86" s="22">
        <v>0.39028244708891729</v>
      </c>
      <c r="E86">
        <v>39.5</v>
      </c>
      <c r="F86" s="2">
        <v>0.31237328187206898</v>
      </c>
      <c r="G86" s="22">
        <v>0.19924945982960515</v>
      </c>
      <c r="I86">
        <v>39.5</v>
      </c>
      <c r="J86" s="2" t="s">
        <v>29</v>
      </c>
      <c r="K86" s="22">
        <v>2.7217065389095553E-2</v>
      </c>
      <c r="M86">
        <v>39.5</v>
      </c>
      <c r="N86" s="22">
        <v>0.1638159218702166</v>
      </c>
      <c r="P86" s="22">
        <v>0.39028244708891729</v>
      </c>
      <c r="Q86" s="22">
        <v>0</v>
      </c>
    </row>
    <row r="87" spans="1:17" x14ac:dyDescent="0.25">
      <c r="A87">
        <v>40</v>
      </c>
      <c r="B87" s="2" t="s">
        <v>29</v>
      </c>
      <c r="C87" s="22">
        <v>0.38657883302932849</v>
      </c>
      <c r="E87">
        <v>40</v>
      </c>
      <c r="F87" s="2">
        <v>0.30940899258053001</v>
      </c>
      <c r="G87" s="22">
        <v>0.19735866738865721</v>
      </c>
      <c r="I87">
        <v>40</v>
      </c>
      <c r="J87" s="2" t="s">
        <v>29</v>
      </c>
      <c r="K87" s="22">
        <v>2.6958787040203176E-2</v>
      </c>
      <c r="M87">
        <v>40</v>
      </c>
      <c r="N87" s="22">
        <v>0.1622613786004681</v>
      </c>
      <c r="P87" s="22">
        <v>0.38657883302932849</v>
      </c>
      <c r="Q87" s="22">
        <v>0</v>
      </c>
    </row>
    <row r="88" spans="1:17" x14ac:dyDescent="0.25">
      <c r="A88">
        <v>40.5</v>
      </c>
      <c r="B88" s="2" t="s">
        <v>29</v>
      </c>
      <c r="C88" s="22">
        <v>0.38291036468844908</v>
      </c>
      <c r="E88">
        <v>40.5</v>
      </c>
      <c r="F88" s="2">
        <v>0.30647283313079898</v>
      </c>
      <c r="G88" s="22">
        <v>0.19548581776199769</v>
      </c>
      <c r="I88">
        <v>40.5</v>
      </c>
      <c r="J88" s="2" t="s">
        <v>29</v>
      </c>
      <c r="K88" s="22">
        <v>2.6702959642747111E-2</v>
      </c>
      <c r="M88">
        <v>40.5</v>
      </c>
      <c r="N88" s="22">
        <v>0.16072158728370428</v>
      </c>
      <c r="P88" s="22">
        <v>0.38291036468844908</v>
      </c>
      <c r="Q88" s="22">
        <v>0</v>
      </c>
    </row>
    <row r="89" spans="1:17" x14ac:dyDescent="0.25">
      <c r="A89">
        <v>41</v>
      </c>
      <c r="B89" s="2" t="s">
        <v>29</v>
      </c>
      <c r="C89" s="22">
        <v>0.37927670854838891</v>
      </c>
      <c r="E89">
        <v>41</v>
      </c>
      <c r="F89" s="2">
        <v>0.30356453658266702</v>
      </c>
      <c r="G89" s="22">
        <v>0.193630740679967</v>
      </c>
      <c r="I89">
        <v>41</v>
      </c>
      <c r="J89" s="2" t="s">
        <v>29</v>
      </c>
      <c r="K89" s="22">
        <v>2.6449559938242915E-2</v>
      </c>
      <c r="M89">
        <v>41</v>
      </c>
      <c r="N89" s="22">
        <v>0.159196407930179</v>
      </c>
      <c r="P89" s="22">
        <v>0.37927670854838891</v>
      </c>
      <c r="Q89" s="22">
        <v>0</v>
      </c>
    </row>
    <row r="90" spans="1:17" x14ac:dyDescent="0.25">
      <c r="A90">
        <v>41.5</v>
      </c>
      <c r="B90" s="2" t="s">
        <v>29</v>
      </c>
      <c r="C90" s="22">
        <v>0.37567753425620271</v>
      </c>
      <c r="E90">
        <v>41.5</v>
      </c>
      <c r="F90" s="2">
        <v>0.30068383852907599</v>
      </c>
      <c r="G90" s="22">
        <v>0.19179326748869296</v>
      </c>
      <c r="I90">
        <v>41.5</v>
      </c>
      <c r="J90" s="2" t="s">
        <v>29</v>
      </c>
      <c r="K90" s="22">
        <v>2.6198564888919404E-2</v>
      </c>
      <c r="M90">
        <v>41.5</v>
      </c>
      <c r="N90" s="22">
        <v>0.15768570187859032</v>
      </c>
      <c r="P90" s="22">
        <v>0.37567753425620271</v>
      </c>
      <c r="Q90" s="22">
        <v>0</v>
      </c>
    </row>
    <row r="91" spans="1:17" x14ac:dyDescent="0.25">
      <c r="A91">
        <v>42</v>
      </c>
      <c r="B91" s="2" t="s">
        <v>29</v>
      </c>
      <c r="C91" s="22">
        <v>0.37211251459385131</v>
      </c>
      <c r="E91">
        <v>42</v>
      </c>
      <c r="F91" s="2">
        <v>0.29783047707207599</v>
      </c>
      <c r="G91" s="22">
        <v>0.18997323113475567</v>
      </c>
      <c r="I91">
        <v>42</v>
      </c>
      <c r="J91" s="2" t="s">
        <v>29</v>
      </c>
      <c r="K91" s="22">
        <v>2.5949951675623844E-2</v>
      </c>
      <c r="M91">
        <v>42</v>
      </c>
      <c r="N91" s="22">
        <v>0.1561893317834718</v>
      </c>
      <c r="P91" s="22">
        <v>0.37211251459385131</v>
      </c>
      <c r="Q91" s="22">
        <v>0</v>
      </c>
    </row>
    <row r="92" spans="1:17" x14ac:dyDescent="0.25">
      <c r="A92">
        <v>42.5</v>
      </c>
      <c r="B92" s="2" t="s">
        <v>29</v>
      </c>
      <c r="C92" s="22">
        <v>0.36858132544845656</v>
      </c>
      <c r="E92">
        <v>42.5</v>
      </c>
      <c r="F92" s="2">
        <v>0.29500419279901802</v>
      </c>
      <c r="G92" s="22">
        <v>0.18817046615000152</v>
      </c>
      <c r="I92">
        <v>42.5</v>
      </c>
      <c r="J92" s="2" t="s">
        <v>29</v>
      </c>
      <c r="K92" s="22">
        <v>2.5703697695747631E-2</v>
      </c>
      <c r="M92">
        <v>42.5</v>
      </c>
      <c r="N92" s="22">
        <v>0.15470716160270742</v>
      </c>
      <c r="P92" s="22">
        <v>0.36858132544845656</v>
      </c>
      <c r="Q92" s="22">
        <v>0</v>
      </c>
    </row>
    <row r="93" spans="1:17" x14ac:dyDescent="0.25">
      <c r="A93">
        <v>43</v>
      </c>
      <c r="B93" s="2" t="s">
        <v>29</v>
      </c>
      <c r="C93" s="22">
        <v>0.36508364578283264</v>
      </c>
      <c r="E93">
        <v>43</v>
      </c>
      <c r="F93" s="2">
        <v>0.29220472875896802</v>
      </c>
      <c r="G93" s="22">
        <v>0.18638480863649878</v>
      </c>
      <c r="I93">
        <v>43</v>
      </c>
      <c r="J93" s="2" t="s">
        <v>29</v>
      </c>
      <c r="K93" s="22">
        <v>2.5459780561171225E-2</v>
      </c>
      <c r="M93">
        <v>43</v>
      </c>
      <c r="N93" s="22">
        <v>0.15323905658516263</v>
      </c>
      <c r="P93" s="22">
        <v>0.36508364578283264</v>
      </c>
      <c r="Q93" s="22">
        <v>0</v>
      </c>
    </row>
    <row r="94" spans="1:17" x14ac:dyDescent="0.25">
      <c r="A94">
        <v>43.5</v>
      </c>
      <c r="B94" s="2" t="s">
        <v>29</v>
      </c>
      <c r="C94" s="22">
        <v>0.36161915760630142</v>
      </c>
      <c r="E94">
        <v>43.5</v>
      </c>
      <c r="F94" s="2">
        <v>0.289431830439348</v>
      </c>
      <c r="G94" s="22">
        <v>0.18461609625163811</v>
      </c>
      <c r="I94">
        <v>43.5</v>
      </c>
      <c r="J94" s="2" t="s">
        <v>29</v>
      </c>
      <c r="K94" s="22">
        <v>2.5218178096228918E-2</v>
      </c>
      <c r="M94">
        <v>43.5</v>
      </c>
      <c r="N94" s="22">
        <v>0.15178488325843439</v>
      </c>
      <c r="P94" s="22">
        <v>0.36161915760630142</v>
      </c>
      <c r="Q94" s="22">
        <v>0</v>
      </c>
    </row>
    <row r="95" spans="1:17" x14ac:dyDescent="0.25">
      <c r="A95">
        <v>44</v>
      </c>
      <c r="B95" s="2" t="s">
        <v>29</v>
      </c>
      <c r="C95" s="22">
        <v>0.35818754594578078</v>
      </c>
      <c r="E95">
        <v>44</v>
      </c>
      <c r="F95" s="2">
        <v>0.28668524574279602</v>
      </c>
      <c r="G95" s="22">
        <v>0.18286416819337231</v>
      </c>
      <c r="I95">
        <v>44</v>
      </c>
      <c r="J95" s="2" t="s">
        <v>29</v>
      </c>
      <c r="K95" s="22">
        <v>2.497886833569261E-2</v>
      </c>
      <c r="M95">
        <v>44</v>
      </c>
      <c r="N95" s="22">
        <v>0.15034450941671587</v>
      </c>
      <c r="P95" s="22">
        <v>0.35818754594578078</v>
      </c>
      <c r="Q95" s="22">
        <v>0</v>
      </c>
    </row>
    <row r="96" spans="1:17" x14ac:dyDescent="0.25">
      <c r="A96">
        <v>44.5</v>
      </c>
      <c r="B96" s="2" t="s">
        <v>29</v>
      </c>
      <c r="C96" s="22">
        <v>0.35478849881714586</v>
      </c>
      <c r="E96">
        <v>44.5</v>
      </c>
      <c r="F96" s="2">
        <v>0.28396472496424402</v>
      </c>
      <c r="G96" s="22">
        <v>0.18112886518559554</v>
      </c>
      <c r="I96">
        <v>44.5</v>
      </c>
      <c r="J96" s="2" t="s">
        <v>29</v>
      </c>
      <c r="K96" s="22">
        <v>2.474182952277465E-2</v>
      </c>
      <c r="M96">
        <v>44.5</v>
      </c>
      <c r="N96" s="22">
        <v>0.14891780410877567</v>
      </c>
      <c r="P96" s="22">
        <v>0.35478849881714586</v>
      </c>
      <c r="Q96" s="22">
        <v>0</v>
      </c>
    </row>
    <row r="97" spans="1:17" x14ac:dyDescent="0.25">
      <c r="A97">
        <v>45</v>
      </c>
      <c r="B97" s="2" t="s">
        <v>29</v>
      </c>
      <c r="C97" s="22">
        <v>0.35142170719686977</v>
      </c>
      <c r="E97">
        <v>45</v>
      </c>
      <c r="F97" s="2">
        <v>0.28127002076822</v>
      </c>
      <c r="G97" s="22">
        <v>0.1794100294636651</v>
      </c>
      <c r="I97">
        <v>45</v>
      </c>
      <c r="J97" s="2" t="s">
        <v>29</v>
      </c>
      <c r="K97" s="22">
        <v>2.4507040107150133E-2</v>
      </c>
      <c r="M97">
        <v>45</v>
      </c>
      <c r="N97" s="22">
        <v>0.14750463762605454</v>
      </c>
      <c r="P97" s="22">
        <v>0.35142170719686977</v>
      </c>
      <c r="Q97" s="22">
        <v>0</v>
      </c>
    </row>
    <row r="98" spans="1:17" x14ac:dyDescent="0.25">
      <c r="A98">
        <v>45.5</v>
      </c>
      <c r="B98" s="2" t="s">
        <v>29</v>
      </c>
      <c r="C98" s="22">
        <v>0.34808686499393071</v>
      </c>
      <c r="E98">
        <v>45.5</v>
      </c>
      <c r="F98" s="2">
        <v>0.27860088816636303</v>
      </c>
      <c r="G98" s="22">
        <v>0.17770750476005936</v>
      </c>
      <c r="I98">
        <v>45.5</v>
      </c>
      <c r="J98" s="2" t="s">
        <v>29</v>
      </c>
      <c r="K98" s="22">
        <v>2.4274478742997804E-2</v>
      </c>
      <c r="M98">
        <v>45.5</v>
      </c>
      <c r="N98" s="22">
        <v>0.14610488149087353</v>
      </c>
      <c r="P98" s="22">
        <v>0.34808686499393071</v>
      </c>
      <c r="Q98" s="22">
        <v>0</v>
      </c>
    </row>
    <row r="99" spans="1:17" x14ac:dyDescent="0.25">
      <c r="A99">
        <v>46</v>
      </c>
      <c r="B99" s="2" t="s">
        <v>29</v>
      </c>
      <c r="C99" s="22">
        <v>0.34478366902197377</v>
      </c>
      <c r="E99">
        <v>46</v>
      </c>
      <c r="F99" s="2">
        <v>0.275957084495142</v>
      </c>
      <c r="G99" s="22">
        <v>0.17602113629016558</v>
      </c>
      <c r="I99">
        <v>46</v>
      </c>
      <c r="J99" s="2" t="s">
        <v>29</v>
      </c>
      <c r="K99" s="22">
        <v>2.40441242870587E-2</v>
      </c>
      <c r="M99">
        <v>46</v>
      </c>
      <c r="N99" s="22">
        <v>0.14471840844474948</v>
      </c>
      <c r="P99" s="22">
        <v>0.34478366902197377</v>
      </c>
      <c r="Q99" s="22">
        <v>0</v>
      </c>
    </row>
    <row r="100" spans="1:17" x14ac:dyDescent="0.25">
      <c r="A100">
        <v>46.5</v>
      </c>
      <c r="B100" s="2" t="s">
        <v>29</v>
      </c>
      <c r="C100" s="22">
        <v>0.3415118189717577</v>
      </c>
      <c r="E100">
        <v>46.5</v>
      </c>
      <c r="F100" s="2">
        <v>0.27333836939380302</v>
      </c>
      <c r="G100" s="22">
        <v>0.17435077073821315</v>
      </c>
      <c r="I100">
        <v>46.5</v>
      </c>
      <c r="J100" s="2" t="s">
        <v>29</v>
      </c>
      <c r="K100" s="22">
        <v>2.3815955796714684E-2</v>
      </c>
      <c r="M100">
        <v>46.5</v>
      </c>
      <c r="N100" s="22">
        <v>0.14334509243682986</v>
      </c>
      <c r="P100" s="22">
        <v>0.3415118189717577</v>
      </c>
      <c r="Q100" s="22">
        <v>0</v>
      </c>
    </row>
    <row r="101" spans="1:17" x14ac:dyDescent="0.25">
      <c r="A101">
        <v>47</v>
      </c>
      <c r="B101" s="2" t="s">
        <v>29</v>
      </c>
      <c r="C101" s="22">
        <v>0.33827101738384785</v>
      </c>
      <c r="E101">
        <v>47</v>
      </c>
      <c r="F101" s="2">
        <v>0.270744504782513</v>
      </c>
      <c r="G101" s="22">
        <v>0.17269625624333287</v>
      </c>
      <c r="I101">
        <v>47</v>
      </c>
      <c r="J101" s="2" t="s">
        <v>29</v>
      </c>
      <c r="K101" s="22">
        <v>2.3589952528084129E-2</v>
      </c>
      <c r="M101">
        <v>47</v>
      </c>
      <c r="N101" s="22">
        <v>0.14198480861243085</v>
      </c>
      <c r="P101" s="22">
        <v>0.33827101738384785</v>
      </c>
      <c r="Q101" s="22">
        <v>0</v>
      </c>
    </row>
    <row r="102" spans="1:17" x14ac:dyDescent="0.25">
      <c r="A102">
        <v>47.5</v>
      </c>
      <c r="B102" s="2" t="s">
        <v>29</v>
      </c>
      <c r="C102" s="22">
        <v>0.33506096962156889</v>
      </c>
      <c r="E102">
        <v>47.5</v>
      </c>
      <c r="F102" s="2">
        <v>0.26817525484071197</v>
      </c>
      <c r="G102" s="22">
        <v>0.17105744238574835</v>
      </c>
      <c r="I102">
        <v>47.5</v>
      </c>
      <c r="J102" s="2" t="s">
        <v>29</v>
      </c>
      <c r="K102" s="22">
        <v>2.3366093934135728E-2</v>
      </c>
      <c r="M102">
        <v>47.5</v>
      </c>
      <c r="N102" s="22">
        <v>0.14063743330168482</v>
      </c>
      <c r="P102" s="22">
        <v>0.33506096962156889</v>
      </c>
      <c r="Q102" s="22">
        <v>0</v>
      </c>
    </row>
    <row r="103" spans="1:17" x14ac:dyDescent="0.25">
      <c r="A103">
        <v>48</v>
      </c>
      <c r="B103" s="2" t="s">
        <v>29</v>
      </c>
      <c r="C103" s="22">
        <v>0.33188138384422883</v>
      </c>
      <c r="E103">
        <v>48</v>
      </c>
      <c r="F103" s="2">
        <v>0.265630385985682</v>
      </c>
      <c r="G103" s="22">
        <v>0.1694341801731063</v>
      </c>
      <c r="I103">
        <v>48</v>
      </c>
      <c r="J103" s="2" t="s">
        <v>29</v>
      </c>
      <c r="K103" s="22">
        <v>2.3144359662821225E-2</v>
      </c>
      <c r="M103">
        <v>48</v>
      </c>
      <c r="N103" s="22">
        <v>0.13930284400830131</v>
      </c>
      <c r="P103" s="22">
        <v>0.33188138384422883</v>
      </c>
      <c r="Q103" s="22">
        <v>0</v>
      </c>
    </row>
    <row r="104" spans="1:17" x14ac:dyDescent="0.25">
      <c r="A104">
        <v>48.5</v>
      </c>
      <c r="B104" s="2" t="s">
        <v>29</v>
      </c>
      <c r="C104" s="22">
        <v>0.32873197098057244</v>
      </c>
      <c r="E104">
        <v>48.5</v>
      </c>
      <c r="F104" s="2">
        <v>0.26310966685129999</v>
      </c>
      <c r="G104" s="22">
        <v>0.16782632202692382</v>
      </c>
      <c r="I104">
        <v>48.5</v>
      </c>
      <c r="J104" s="2" t="s">
        <v>29</v>
      </c>
      <c r="K104" s="22">
        <v>2.2924729555224132E-2</v>
      </c>
      <c r="M104">
        <v>48.5</v>
      </c>
      <c r="N104" s="22">
        <v>0.1379809193984245</v>
      </c>
      <c r="P104" s="22">
        <v>0.32873197098057244</v>
      </c>
      <c r="Q104" s="22">
        <v>0</v>
      </c>
    </row>
    <row r="105" spans="1:17" x14ac:dyDescent="0.25">
      <c r="A105">
        <v>49</v>
      </c>
      <c r="B105" s="2" t="s">
        <v>29</v>
      </c>
      <c r="C105" s="22">
        <v>0.32561244470251149</v>
      </c>
      <c r="E105">
        <v>49</v>
      </c>
      <c r="F105" s="2">
        <v>0.26061286826701202</v>
      </c>
      <c r="G105" s="22">
        <v>0.16623372176917692</v>
      </c>
      <c r="I105">
        <v>49</v>
      </c>
      <c r="J105" s="2" t="s">
        <v>29</v>
      </c>
      <c r="K105" s="22">
        <v>2.2707183643727778E-2</v>
      </c>
      <c r="M105">
        <v>49</v>
      </c>
      <c r="N105" s="22">
        <v>0.13667153928960679</v>
      </c>
      <c r="P105" s="22">
        <v>0.32561244470251149</v>
      </c>
      <c r="Q105" s="22">
        <v>0</v>
      </c>
    </row>
    <row r="106" spans="1:17" x14ac:dyDescent="0.25">
      <c r="A106">
        <v>49.5</v>
      </c>
      <c r="B106" s="2" t="s">
        <v>29</v>
      </c>
      <c r="C106" s="22">
        <v>0.3225225213990881</v>
      </c>
      <c r="E106">
        <v>49.5</v>
      </c>
      <c r="F106" s="2">
        <v>0.258139763236994</v>
      </c>
      <c r="G106" s="22">
        <v>0.16465623460900813</v>
      </c>
      <c r="I106">
        <v>49.5</v>
      </c>
      <c r="J106" s="2" t="s">
        <v>29</v>
      </c>
      <c r="K106" s="22">
        <v>2.2491702150199567E-2</v>
      </c>
      <c r="M106">
        <v>49.5</v>
      </c>
      <c r="N106" s="22">
        <v>0.13537458463988039</v>
      </c>
      <c r="P106" s="22">
        <v>0.3225225213990881</v>
      </c>
      <c r="Q106" s="22">
        <v>0</v>
      </c>
    </row>
    <row r="107" spans="1:17" x14ac:dyDescent="0.25">
      <c r="A107">
        <v>50</v>
      </c>
      <c r="B107" s="2" t="s">
        <v>29</v>
      </c>
      <c r="C107" s="22">
        <v>0.31946192015069214</v>
      </c>
      <c r="E107">
        <v>50</v>
      </c>
      <c r="F107" s="2">
        <v>0.25569012691951598</v>
      </c>
      <c r="G107" s="22">
        <v>0.16309371712956389</v>
      </c>
      <c r="I107">
        <v>50</v>
      </c>
      <c r="J107" s="2" t="s">
        <v>29</v>
      </c>
      <c r="K107" s="22">
        <v>2.2278265484193007E-2</v>
      </c>
      <c r="M107">
        <v>50</v>
      </c>
      <c r="N107" s="22">
        <v>0.13408993753693524</v>
      </c>
      <c r="P107" s="22">
        <v>0.31946192015069214</v>
      </c>
      <c r="Q107" s="22">
        <v>0</v>
      </c>
    </row>
    <row r="108" spans="1:17" x14ac:dyDescent="0.25">
      <c r="B108" s="2"/>
      <c r="C108" s="2"/>
      <c r="F108" s="2"/>
      <c r="G108" s="2"/>
      <c r="J108" s="2"/>
      <c r="K108" s="2"/>
    </row>
    <row r="109" spans="1:17" x14ac:dyDescent="0.25">
      <c r="B109" s="2"/>
      <c r="C109" s="2"/>
      <c r="F109" s="2"/>
      <c r="G109" s="2"/>
      <c r="J109" s="2"/>
      <c r="K109" s="2"/>
    </row>
    <row r="110" spans="1:17" x14ac:dyDescent="0.25">
      <c r="B110" s="2"/>
      <c r="C110" s="2"/>
      <c r="F110" s="2"/>
      <c r="G110" s="2"/>
      <c r="J110" s="2"/>
      <c r="K110" s="2"/>
    </row>
    <row r="111" spans="1:17" x14ac:dyDescent="0.25">
      <c r="B111" s="2"/>
      <c r="C111" s="2"/>
      <c r="F111" s="2"/>
      <c r="G111" s="2"/>
      <c r="J111" s="2"/>
      <c r="K111" s="2"/>
    </row>
    <row r="112" spans="1:17" x14ac:dyDescent="0.25">
      <c r="B112" s="2"/>
      <c r="C112" s="2"/>
      <c r="F112" s="2"/>
      <c r="G112" s="2"/>
      <c r="J112" s="2"/>
      <c r="K112" s="2"/>
    </row>
    <row r="113" spans="2:11" x14ac:dyDescent="0.25">
      <c r="B113" s="2"/>
      <c r="C113" s="2"/>
      <c r="F113" s="2"/>
      <c r="G113" s="2"/>
      <c r="J113" s="2"/>
      <c r="K113" s="2"/>
    </row>
    <row r="114" spans="2:11" x14ac:dyDescent="0.25">
      <c r="B114" s="2"/>
      <c r="C114" s="2"/>
      <c r="F114" s="2"/>
      <c r="G114" s="2"/>
      <c r="J114" s="2"/>
      <c r="K114" s="2"/>
    </row>
    <row r="115" spans="2:11" x14ac:dyDescent="0.25">
      <c r="B115" s="2"/>
      <c r="C115" s="2"/>
      <c r="F115" s="2"/>
      <c r="G115" s="2"/>
      <c r="J115" s="2"/>
      <c r="K115" s="2"/>
    </row>
    <row r="116" spans="2:11" x14ac:dyDescent="0.25">
      <c r="B116" s="2"/>
      <c r="C116" s="2"/>
      <c r="F116" s="2"/>
      <c r="G116" s="2"/>
      <c r="J116" s="2"/>
      <c r="K116" s="2"/>
    </row>
    <row r="117" spans="2:11" x14ac:dyDescent="0.25">
      <c r="B117" s="2"/>
      <c r="C117" s="2"/>
      <c r="F117" s="2"/>
      <c r="G117" s="2"/>
      <c r="J117" s="2"/>
      <c r="K117" s="2"/>
    </row>
    <row r="118" spans="2:11" x14ac:dyDescent="0.25">
      <c r="B118" s="2"/>
      <c r="C118" s="2"/>
      <c r="F118" s="2"/>
      <c r="G118" s="2"/>
      <c r="J118" s="2"/>
      <c r="K118" s="2"/>
    </row>
    <row r="119" spans="2:11" x14ac:dyDescent="0.25">
      <c r="B119" s="2"/>
      <c r="C119" s="2"/>
      <c r="F119" s="2"/>
      <c r="G119" s="2"/>
      <c r="J119" s="2"/>
      <c r="K119" s="2"/>
    </row>
    <row r="120" spans="2:11" x14ac:dyDescent="0.25">
      <c r="B120" s="2"/>
      <c r="C120" s="2"/>
      <c r="F120" s="2"/>
      <c r="G120" s="2"/>
    </row>
    <row r="121" spans="2:11" x14ac:dyDescent="0.25">
      <c r="B121" s="2"/>
      <c r="C121" s="2"/>
      <c r="F121" s="2"/>
      <c r="G121" s="2"/>
    </row>
    <row r="122" spans="2:11" x14ac:dyDescent="0.25">
      <c r="B122" s="2"/>
      <c r="C122" s="2"/>
      <c r="F122" s="2"/>
      <c r="G122" s="2"/>
    </row>
    <row r="123" spans="2:11" x14ac:dyDescent="0.25">
      <c r="B123" s="2"/>
      <c r="C123" s="2"/>
      <c r="F123" s="2"/>
      <c r="G123" s="2"/>
    </row>
    <row r="124" spans="2:11" x14ac:dyDescent="0.25">
      <c r="B124" s="2"/>
      <c r="C124" s="2"/>
      <c r="F124" s="2"/>
      <c r="G124" s="2"/>
    </row>
    <row r="125" spans="2:11" x14ac:dyDescent="0.25">
      <c r="B125" s="2"/>
      <c r="C125" s="2"/>
      <c r="F125" s="2"/>
      <c r="G125" s="2"/>
    </row>
    <row r="126" spans="2:11" x14ac:dyDescent="0.25">
      <c r="B126" s="2"/>
      <c r="C126" s="2"/>
      <c r="F126" s="2"/>
      <c r="G126" s="2"/>
    </row>
    <row r="127" spans="2:11" x14ac:dyDescent="0.25">
      <c r="B127" s="2"/>
      <c r="C127" s="2"/>
      <c r="F127" s="2"/>
      <c r="G127" s="2"/>
    </row>
    <row r="128" spans="2:11" x14ac:dyDescent="0.25">
      <c r="B128" s="2"/>
      <c r="C128" s="2"/>
      <c r="F128" s="2"/>
      <c r="G128" s="2"/>
    </row>
    <row r="129" spans="2:7" x14ac:dyDescent="0.25">
      <c r="B129" s="2"/>
      <c r="C129" s="2"/>
      <c r="F129" s="2"/>
      <c r="G129" s="2"/>
    </row>
    <row r="130" spans="2:7" x14ac:dyDescent="0.25">
      <c r="B130" s="2"/>
      <c r="C130" s="2"/>
      <c r="F130" s="2"/>
      <c r="G130" s="2"/>
    </row>
    <row r="131" spans="2:7" x14ac:dyDescent="0.25">
      <c r="B131" s="2"/>
      <c r="C131" s="2"/>
      <c r="F131" s="2"/>
      <c r="G131" s="2"/>
    </row>
    <row r="132" spans="2:7" x14ac:dyDescent="0.25">
      <c r="B132" s="2"/>
      <c r="C132" s="2"/>
      <c r="F132" s="2"/>
      <c r="G132" s="2"/>
    </row>
    <row r="133" spans="2:7" x14ac:dyDescent="0.25">
      <c r="B133" s="2"/>
      <c r="C133" s="2"/>
      <c r="F133" s="2"/>
      <c r="G133" s="2"/>
    </row>
    <row r="134" spans="2:7" x14ac:dyDescent="0.25">
      <c r="B134" s="2"/>
      <c r="C134" s="2"/>
      <c r="F134" s="2"/>
      <c r="G134" s="2"/>
    </row>
    <row r="135" spans="2:7" x14ac:dyDescent="0.25">
      <c r="B135" s="2"/>
      <c r="C135" s="2"/>
      <c r="F135" s="2"/>
      <c r="G135" s="2"/>
    </row>
    <row r="136" spans="2:7" x14ac:dyDescent="0.25">
      <c r="B136" s="2"/>
      <c r="C136" s="2"/>
      <c r="F136" s="2"/>
      <c r="G136" s="2"/>
    </row>
    <row r="137" spans="2:7" x14ac:dyDescent="0.25">
      <c r="B137" s="2"/>
      <c r="C137" s="2"/>
      <c r="F137" s="2"/>
      <c r="G137" s="2"/>
    </row>
    <row r="138" spans="2:7" x14ac:dyDescent="0.25">
      <c r="B138" s="2"/>
      <c r="C138" s="2"/>
      <c r="F138" s="2"/>
      <c r="G138" s="2"/>
    </row>
    <row r="139" spans="2:7" x14ac:dyDescent="0.25">
      <c r="B139" s="2"/>
      <c r="C139" s="2"/>
      <c r="F139" s="2"/>
      <c r="G139" s="2"/>
    </row>
    <row r="140" spans="2:7" x14ac:dyDescent="0.25">
      <c r="B140" s="2"/>
      <c r="C140" s="2"/>
      <c r="F140" s="2"/>
      <c r="G140" s="2"/>
    </row>
    <row r="141" spans="2:7" x14ac:dyDescent="0.25">
      <c r="B141" s="2"/>
      <c r="C141" s="2"/>
      <c r="F141" s="2"/>
      <c r="G141" s="2"/>
    </row>
    <row r="142" spans="2:7" x14ac:dyDescent="0.25">
      <c r="B142" s="2"/>
      <c r="C142" s="2"/>
      <c r="F142" s="2"/>
      <c r="G142" s="2"/>
    </row>
    <row r="143" spans="2:7" x14ac:dyDescent="0.25">
      <c r="B143" s="2"/>
      <c r="C143" s="2"/>
      <c r="F143" s="2"/>
      <c r="G143" s="2"/>
    </row>
    <row r="144" spans="2:7" x14ac:dyDescent="0.25">
      <c r="B144" s="2"/>
      <c r="C144" s="2"/>
      <c r="F144" s="2"/>
      <c r="G144" s="2"/>
    </row>
    <row r="145" spans="2:7" x14ac:dyDescent="0.25">
      <c r="B145" s="2"/>
      <c r="C145" s="2"/>
      <c r="F145" s="2"/>
      <c r="G145" s="2"/>
    </row>
    <row r="146" spans="2:7" x14ac:dyDescent="0.25">
      <c r="B146" s="2"/>
      <c r="C146" s="2"/>
      <c r="F146" s="2"/>
      <c r="G146" s="2"/>
    </row>
    <row r="147" spans="2:7" x14ac:dyDescent="0.25">
      <c r="B147" s="2"/>
      <c r="C147" s="2"/>
      <c r="F147" s="2"/>
      <c r="G147" s="2"/>
    </row>
    <row r="148" spans="2:7" x14ac:dyDescent="0.25">
      <c r="B148" s="2"/>
      <c r="C148" s="2"/>
      <c r="F148" s="2"/>
      <c r="G148" s="2"/>
    </row>
    <row r="149" spans="2:7" x14ac:dyDescent="0.25">
      <c r="B149" s="2"/>
      <c r="C149" s="2"/>
      <c r="F149" s="2"/>
      <c r="G149" s="2"/>
    </row>
    <row r="150" spans="2:7" x14ac:dyDescent="0.25">
      <c r="B150" s="2"/>
      <c r="C150" s="2"/>
      <c r="F150" s="2"/>
      <c r="G150" s="2"/>
    </row>
    <row r="151" spans="2:7" x14ac:dyDescent="0.25">
      <c r="B151" s="2"/>
      <c r="C151" s="2"/>
      <c r="F151" s="2"/>
      <c r="G151" s="2"/>
    </row>
    <row r="152" spans="2:7" x14ac:dyDescent="0.25">
      <c r="B152" s="2"/>
      <c r="C152" s="2"/>
      <c r="F152" s="2"/>
      <c r="G152" s="2"/>
    </row>
    <row r="153" spans="2:7" x14ac:dyDescent="0.25">
      <c r="B153" s="2"/>
      <c r="C153" s="2"/>
      <c r="F153" s="2"/>
      <c r="G153" s="2"/>
    </row>
    <row r="154" spans="2:7" x14ac:dyDescent="0.25">
      <c r="B154" s="2"/>
      <c r="C154" s="2"/>
      <c r="F154" s="2"/>
      <c r="G154" s="2"/>
    </row>
    <row r="155" spans="2:7" x14ac:dyDescent="0.25">
      <c r="B155" s="2"/>
      <c r="C155" s="2"/>
      <c r="F155" s="2"/>
      <c r="G155" s="2"/>
    </row>
    <row r="156" spans="2:7" x14ac:dyDescent="0.25">
      <c r="B156" s="2"/>
      <c r="C156" s="2"/>
      <c r="F156" s="2"/>
      <c r="G156" s="2"/>
    </row>
    <row r="157" spans="2:7" x14ac:dyDescent="0.25">
      <c r="B157" s="2"/>
      <c r="C157" s="2"/>
      <c r="F157" s="2"/>
      <c r="G157" s="2"/>
    </row>
    <row r="158" spans="2:7" x14ac:dyDescent="0.25">
      <c r="B158" s="2"/>
      <c r="C158" s="2"/>
      <c r="F158" s="2"/>
      <c r="G158" s="2"/>
    </row>
    <row r="159" spans="2:7" x14ac:dyDescent="0.25">
      <c r="B159" s="2"/>
      <c r="C159" s="2"/>
      <c r="F159" s="2"/>
      <c r="G159" s="2"/>
    </row>
    <row r="160" spans="2:7" x14ac:dyDescent="0.25">
      <c r="B160" s="2"/>
      <c r="C160" s="2"/>
      <c r="F160" s="2"/>
      <c r="G160" s="2"/>
    </row>
    <row r="161" spans="2:7" x14ac:dyDescent="0.25">
      <c r="B161" s="2"/>
      <c r="C161" s="2"/>
      <c r="F161" s="2"/>
      <c r="G161" s="2"/>
    </row>
    <row r="162" spans="2:7" x14ac:dyDescent="0.25">
      <c r="B162" s="2"/>
      <c r="C162" s="2"/>
      <c r="F162" s="2"/>
      <c r="G162" s="2"/>
    </row>
    <row r="163" spans="2:7" x14ac:dyDescent="0.25">
      <c r="B163" s="2"/>
      <c r="C163" s="2"/>
      <c r="F163" s="2"/>
      <c r="G163" s="2"/>
    </row>
    <row r="164" spans="2:7" x14ac:dyDescent="0.25">
      <c r="B164" s="2"/>
      <c r="C164" s="2"/>
      <c r="F164" s="2"/>
      <c r="G164" s="2"/>
    </row>
    <row r="165" spans="2:7" x14ac:dyDescent="0.25">
      <c r="B165" s="2"/>
      <c r="C165" s="2"/>
      <c r="F165" s="2"/>
      <c r="G165" s="2"/>
    </row>
    <row r="166" spans="2:7" x14ac:dyDescent="0.25">
      <c r="B166" s="2"/>
      <c r="C166" s="2"/>
      <c r="F166" s="2"/>
      <c r="G166" s="2"/>
    </row>
    <row r="167" spans="2:7" x14ac:dyDescent="0.25">
      <c r="B167" s="2"/>
      <c r="C167" s="2"/>
      <c r="F167" s="2"/>
      <c r="G167" s="2"/>
    </row>
    <row r="168" spans="2:7" x14ac:dyDescent="0.25">
      <c r="B168" s="2"/>
      <c r="C168" s="2"/>
      <c r="F168" s="2"/>
      <c r="G168" s="2"/>
    </row>
    <row r="169" spans="2:7" x14ac:dyDescent="0.25">
      <c r="B169" s="2"/>
      <c r="C169" s="2"/>
      <c r="F169" s="2"/>
      <c r="G169" s="2"/>
    </row>
    <row r="170" spans="2:7" x14ac:dyDescent="0.25">
      <c r="B170" s="2"/>
      <c r="C170" s="2"/>
      <c r="F170" s="2"/>
      <c r="G170" s="2"/>
    </row>
    <row r="171" spans="2:7" x14ac:dyDescent="0.25">
      <c r="B171" s="2"/>
      <c r="C171" s="2"/>
      <c r="F171" s="2"/>
      <c r="G171" s="2"/>
    </row>
    <row r="172" spans="2:7" x14ac:dyDescent="0.25">
      <c r="B172" s="2"/>
      <c r="C172" s="2"/>
      <c r="F172" s="2"/>
      <c r="G172" s="2"/>
    </row>
    <row r="173" spans="2:7" x14ac:dyDescent="0.25">
      <c r="B173" s="2"/>
      <c r="C173" s="2"/>
      <c r="F173" s="2"/>
      <c r="G173" s="2"/>
    </row>
    <row r="174" spans="2:7" x14ac:dyDescent="0.25">
      <c r="B174" s="2"/>
      <c r="C174" s="2"/>
      <c r="F174" s="2"/>
      <c r="G174" s="2"/>
    </row>
    <row r="175" spans="2:7" x14ac:dyDescent="0.25">
      <c r="B175" s="2"/>
      <c r="C175" s="2"/>
      <c r="F175" s="2"/>
      <c r="G175" s="2"/>
    </row>
    <row r="176" spans="2:7" x14ac:dyDescent="0.25">
      <c r="B176" s="2"/>
      <c r="C176" s="2"/>
      <c r="F176" s="2"/>
      <c r="G176" s="2"/>
    </row>
    <row r="177" spans="2:7" x14ac:dyDescent="0.25">
      <c r="B177" s="2"/>
      <c r="C177" s="2"/>
      <c r="F177" s="2"/>
      <c r="G177" s="2"/>
    </row>
    <row r="178" spans="2:7" x14ac:dyDescent="0.25">
      <c r="B178" s="2"/>
      <c r="C178" s="2"/>
      <c r="F178" s="2"/>
      <c r="G178" s="2"/>
    </row>
    <row r="179" spans="2:7" x14ac:dyDescent="0.25">
      <c r="F179" s="2"/>
      <c r="G179" s="2"/>
    </row>
    <row r="180" spans="2:7" x14ac:dyDescent="0.25">
      <c r="B180" s="1"/>
      <c r="C180" s="1"/>
      <c r="F180" s="2"/>
      <c r="G180" s="2"/>
    </row>
    <row r="181" spans="2:7" x14ac:dyDescent="0.25">
      <c r="F181" s="2"/>
      <c r="G181" s="2"/>
    </row>
    <row r="182" spans="2:7" x14ac:dyDescent="0.25">
      <c r="F182" s="2"/>
      <c r="G182" s="2"/>
    </row>
    <row r="183" spans="2:7" x14ac:dyDescent="0.25">
      <c r="F183" s="2"/>
      <c r="G183" s="2"/>
    </row>
    <row r="184" spans="2:7" x14ac:dyDescent="0.25">
      <c r="F184" s="2"/>
      <c r="G184" s="2"/>
    </row>
    <row r="185" spans="2:7" x14ac:dyDescent="0.25">
      <c r="F185" s="2"/>
      <c r="G185" s="2"/>
    </row>
    <row r="186" spans="2:7" x14ac:dyDescent="0.25">
      <c r="F186" s="2"/>
      <c r="G186" s="2"/>
    </row>
    <row r="187" spans="2:7" x14ac:dyDescent="0.25">
      <c r="F187" s="2"/>
      <c r="G187" s="2"/>
    </row>
    <row r="188" spans="2:7" x14ac:dyDescent="0.25">
      <c r="F188" s="2"/>
      <c r="G188" s="2"/>
    </row>
    <row r="189" spans="2:7" x14ac:dyDescent="0.25">
      <c r="F189" s="2"/>
      <c r="G189" s="2"/>
    </row>
    <row r="190" spans="2:7" x14ac:dyDescent="0.25">
      <c r="F190" s="2"/>
      <c r="G190" s="2"/>
    </row>
    <row r="191" spans="2:7" x14ac:dyDescent="0.25">
      <c r="F191" s="2"/>
      <c r="G191" s="2"/>
    </row>
    <row r="192" spans="2:7" x14ac:dyDescent="0.25">
      <c r="F192" s="2"/>
      <c r="G192" s="2"/>
    </row>
    <row r="193" spans="6:7" x14ac:dyDescent="0.25">
      <c r="F193" s="2"/>
      <c r="G193" s="2"/>
    </row>
    <row r="194" spans="6:7" x14ac:dyDescent="0.25">
      <c r="F194" s="2"/>
      <c r="G194" s="2"/>
    </row>
    <row r="195" spans="6:7" x14ac:dyDescent="0.25">
      <c r="F195" s="2"/>
      <c r="G195" s="2"/>
    </row>
    <row r="196" spans="6:7" x14ac:dyDescent="0.25">
      <c r="F196" s="2"/>
      <c r="G196" s="2"/>
    </row>
    <row r="197" spans="6:7" x14ac:dyDescent="0.25">
      <c r="F197" s="2"/>
      <c r="G197" s="2"/>
    </row>
    <row r="198" spans="6:7" x14ac:dyDescent="0.25">
      <c r="F198" s="2"/>
      <c r="G198" s="2"/>
    </row>
    <row r="199" spans="6:7" x14ac:dyDescent="0.25">
      <c r="F199" s="2"/>
      <c r="G199" s="2"/>
    </row>
    <row r="200" spans="6:7" x14ac:dyDescent="0.25">
      <c r="F200" s="2"/>
      <c r="G200" s="2"/>
    </row>
    <row r="201" spans="6:7" x14ac:dyDescent="0.25">
      <c r="F201" s="2"/>
      <c r="G201" s="2"/>
    </row>
    <row r="202" spans="6:7" x14ac:dyDescent="0.25">
      <c r="F202" s="2"/>
      <c r="G202" s="2"/>
    </row>
    <row r="203" spans="6:7" x14ac:dyDescent="0.25">
      <c r="F203" s="2"/>
      <c r="G203" s="2"/>
    </row>
    <row r="204" spans="6:7" x14ac:dyDescent="0.25">
      <c r="F204" s="2"/>
      <c r="G204" s="2"/>
    </row>
    <row r="205" spans="6:7" x14ac:dyDescent="0.25">
      <c r="F205" s="2"/>
      <c r="G205" s="2"/>
    </row>
    <row r="206" spans="6:7" x14ac:dyDescent="0.25">
      <c r="F206" s="2"/>
      <c r="G206" s="2"/>
    </row>
    <row r="207" spans="6:7" x14ac:dyDescent="0.25">
      <c r="F207" s="2"/>
      <c r="G207" s="2"/>
    </row>
    <row r="208" spans="6:7" x14ac:dyDescent="0.25">
      <c r="F208" s="2"/>
      <c r="G208" s="2"/>
    </row>
    <row r="209" spans="6:7" x14ac:dyDescent="0.25">
      <c r="F209" s="2"/>
      <c r="G209" s="2"/>
    </row>
    <row r="210" spans="6:7" x14ac:dyDescent="0.25">
      <c r="F210" s="2"/>
      <c r="G210" s="2"/>
    </row>
    <row r="211" spans="6:7" x14ac:dyDescent="0.25">
      <c r="F211" s="2"/>
      <c r="G211" s="2"/>
    </row>
    <row r="212" spans="6:7" x14ac:dyDescent="0.25">
      <c r="F212" s="2"/>
      <c r="G212" s="2"/>
    </row>
    <row r="213" spans="6:7" x14ac:dyDescent="0.25">
      <c r="F213" s="2"/>
      <c r="G213" s="2"/>
    </row>
    <row r="214" spans="6:7" x14ac:dyDescent="0.25">
      <c r="F214" s="2"/>
      <c r="G214" s="2"/>
    </row>
    <row r="215" spans="6:7" x14ac:dyDescent="0.25">
      <c r="F215" s="2"/>
      <c r="G215" s="2"/>
    </row>
    <row r="216" spans="6:7" x14ac:dyDescent="0.25">
      <c r="F216" s="2"/>
      <c r="G216" s="2"/>
    </row>
    <row r="217" spans="6:7" x14ac:dyDescent="0.25">
      <c r="F217" s="2"/>
      <c r="G217" s="2"/>
    </row>
    <row r="218" spans="6:7" x14ac:dyDescent="0.25">
      <c r="F218" s="2"/>
      <c r="G218" s="2"/>
    </row>
    <row r="219" spans="6:7" x14ac:dyDescent="0.25">
      <c r="F219" s="2"/>
      <c r="G219" s="2"/>
    </row>
    <row r="220" spans="6:7" x14ac:dyDescent="0.25">
      <c r="F220" s="2"/>
      <c r="G220" s="2"/>
    </row>
    <row r="221" spans="6:7" x14ac:dyDescent="0.25">
      <c r="F221" s="2"/>
      <c r="G221" s="2"/>
    </row>
    <row r="222" spans="6:7" x14ac:dyDescent="0.25">
      <c r="F222" s="2"/>
      <c r="G222" s="2"/>
    </row>
    <row r="223" spans="6:7" x14ac:dyDescent="0.25">
      <c r="F223" s="2"/>
      <c r="G223" s="2"/>
    </row>
    <row r="224" spans="6:7" x14ac:dyDescent="0.25">
      <c r="F224" s="2"/>
      <c r="G224" s="2"/>
    </row>
    <row r="225" spans="6:7" x14ac:dyDescent="0.25">
      <c r="F225" s="2"/>
      <c r="G225" s="2"/>
    </row>
    <row r="226" spans="6:7" x14ac:dyDescent="0.25">
      <c r="F226" s="2"/>
      <c r="G226" s="2"/>
    </row>
    <row r="227" spans="6:7" x14ac:dyDescent="0.25">
      <c r="F227" s="2"/>
      <c r="G227" s="2"/>
    </row>
    <row r="228" spans="6:7" x14ac:dyDescent="0.25">
      <c r="F228" s="2"/>
      <c r="G228" s="2"/>
    </row>
    <row r="229" spans="6:7" x14ac:dyDescent="0.25">
      <c r="F229" s="2"/>
      <c r="G229" s="2"/>
    </row>
    <row r="230" spans="6:7" x14ac:dyDescent="0.25">
      <c r="F230" s="2"/>
      <c r="G230" s="2"/>
    </row>
    <row r="231" spans="6:7" x14ac:dyDescent="0.25">
      <c r="F231" s="2"/>
      <c r="G231" s="2"/>
    </row>
    <row r="232" spans="6:7" x14ac:dyDescent="0.25">
      <c r="F232" s="2"/>
      <c r="G232" s="2"/>
    </row>
    <row r="233" spans="6:7" x14ac:dyDescent="0.25">
      <c r="F233" s="2"/>
      <c r="G233" s="2"/>
    </row>
    <row r="234" spans="6:7" x14ac:dyDescent="0.25">
      <c r="F234" s="2"/>
      <c r="G234" s="2"/>
    </row>
    <row r="235" spans="6:7" x14ac:dyDescent="0.25">
      <c r="F235" s="2"/>
      <c r="G235" s="2"/>
    </row>
    <row r="236" spans="6:7" x14ac:dyDescent="0.25">
      <c r="F236" s="2"/>
      <c r="G236" s="2"/>
    </row>
    <row r="237" spans="6:7" x14ac:dyDescent="0.25">
      <c r="F237" s="2"/>
      <c r="G237" s="2"/>
    </row>
    <row r="238" spans="6:7" x14ac:dyDescent="0.25">
      <c r="F238" s="2"/>
      <c r="G238" s="2"/>
    </row>
    <row r="239" spans="6:7" x14ac:dyDescent="0.25">
      <c r="F239" s="2"/>
      <c r="G239" s="2"/>
    </row>
    <row r="240" spans="6:7" x14ac:dyDescent="0.25">
      <c r="F240" s="2"/>
      <c r="G240" s="2"/>
    </row>
    <row r="241" spans="6:7" x14ac:dyDescent="0.25">
      <c r="F241" s="2"/>
      <c r="G241" s="2"/>
    </row>
    <row r="242" spans="6:7" x14ac:dyDescent="0.25">
      <c r="F242" s="2"/>
      <c r="G242" s="2"/>
    </row>
    <row r="243" spans="6:7" x14ac:dyDescent="0.25">
      <c r="F243" s="2"/>
      <c r="G243" s="2"/>
    </row>
    <row r="244" spans="6:7" x14ac:dyDescent="0.25">
      <c r="F244" s="2"/>
      <c r="G244" s="2"/>
    </row>
    <row r="245" spans="6:7" x14ac:dyDescent="0.25">
      <c r="F245" s="2"/>
      <c r="G245" s="2"/>
    </row>
    <row r="246" spans="6:7" x14ac:dyDescent="0.25">
      <c r="F246" s="2"/>
      <c r="G246" s="2"/>
    </row>
    <row r="247" spans="6:7" x14ac:dyDescent="0.25">
      <c r="F247" s="2"/>
      <c r="G247" s="2"/>
    </row>
    <row r="248" spans="6:7" x14ac:dyDescent="0.25">
      <c r="F248" s="2"/>
      <c r="G248" s="2"/>
    </row>
    <row r="249" spans="6:7" x14ac:dyDescent="0.25">
      <c r="F249" s="2"/>
      <c r="G249" s="2"/>
    </row>
    <row r="250" spans="6:7" x14ac:dyDescent="0.25">
      <c r="F250" s="2"/>
      <c r="G250" s="2"/>
    </row>
    <row r="251" spans="6:7" x14ac:dyDescent="0.25">
      <c r="F251" s="2"/>
      <c r="G251" s="2"/>
    </row>
    <row r="252" spans="6:7" x14ac:dyDescent="0.25">
      <c r="F252" s="2"/>
      <c r="G252" s="2"/>
    </row>
    <row r="253" spans="6:7" x14ac:dyDescent="0.25">
      <c r="F253" s="2"/>
      <c r="G253" s="2"/>
    </row>
    <row r="254" spans="6:7" x14ac:dyDescent="0.25">
      <c r="F254" s="2"/>
      <c r="G254" s="2"/>
    </row>
    <row r="255" spans="6:7" x14ac:dyDescent="0.25">
      <c r="F255" s="2"/>
      <c r="G255" s="2"/>
    </row>
    <row r="256" spans="6:7" x14ac:dyDescent="0.25">
      <c r="F256" s="2"/>
      <c r="G256" s="2"/>
    </row>
    <row r="257" spans="6:7" x14ac:dyDescent="0.25">
      <c r="F257" s="2"/>
      <c r="G257" s="2"/>
    </row>
    <row r="258" spans="6:7" x14ac:dyDescent="0.25">
      <c r="F258" s="2"/>
      <c r="G258" s="2"/>
    </row>
    <row r="259" spans="6:7" x14ac:dyDescent="0.25">
      <c r="F259" s="2"/>
      <c r="G259" s="2"/>
    </row>
    <row r="260" spans="6:7" x14ac:dyDescent="0.25">
      <c r="F260" s="2"/>
      <c r="G260" s="2"/>
    </row>
    <row r="261" spans="6:7" x14ac:dyDescent="0.25">
      <c r="F261" s="2"/>
      <c r="G261" s="2"/>
    </row>
    <row r="262" spans="6:7" x14ac:dyDescent="0.25">
      <c r="F262" s="2"/>
      <c r="G262" s="2"/>
    </row>
    <row r="263" spans="6:7" x14ac:dyDescent="0.25">
      <c r="F263" s="2"/>
      <c r="G263" s="2"/>
    </row>
    <row r="264" spans="6:7" x14ac:dyDescent="0.25">
      <c r="F264" s="2"/>
      <c r="G264" s="2"/>
    </row>
    <row r="265" spans="6:7" x14ac:dyDescent="0.25">
      <c r="F265" s="2"/>
      <c r="G265" s="2"/>
    </row>
    <row r="266" spans="6:7" x14ac:dyDescent="0.25">
      <c r="F266" s="2"/>
      <c r="G266" s="2"/>
    </row>
    <row r="267" spans="6:7" x14ac:dyDescent="0.25">
      <c r="F267" s="2"/>
      <c r="G267" s="2"/>
    </row>
    <row r="268" spans="6:7" x14ac:dyDescent="0.25">
      <c r="F268" s="2"/>
      <c r="G268" s="2"/>
    </row>
    <row r="269" spans="6:7" x14ac:dyDescent="0.25">
      <c r="F269" s="2"/>
      <c r="G269" s="2"/>
    </row>
    <row r="270" spans="6:7" x14ac:dyDescent="0.25">
      <c r="F270" s="2"/>
      <c r="G270" s="2"/>
    </row>
    <row r="271" spans="6:7" x14ac:dyDescent="0.25">
      <c r="F271" s="2"/>
      <c r="G271" s="2"/>
    </row>
    <row r="272" spans="6:7" x14ac:dyDescent="0.25">
      <c r="F272" s="2"/>
      <c r="G272" s="2"/>
    </row>
    <row r="273" spans="6:7" x14ac:dyDescent="0.25">
      <c r="F273" s="2"/>
      <c r="G273" s="2"/>
    </row>
    <row r="274" spans="6:7" x14ac:dyDescent="0.25">
      <c r="F274" s="2"/>
      <c r="G274" s="2"/>
    </row>
    <row r="275" spans="6:7" x14ac:dyDescent="0.25">
      <c r="F275" s="2"/>
      <c r="G275" s="2"/>
    </row>
    <row r="276" spans="6:7" x14ac:dyDescent="0.25">
      <c r="F276" s="2"/>
      <c r="G276" s="2"/>
    </row>
    <row r="277" spans="6:7" x14ac:dyDescent="0.25">
      <c r="F277" s="2"/>
      <c r="G277" s="2"/>
    </row>
    <row r="278" spans="6:7" x14ac:dyDescent="0.25">
      <c r="F278" s="2"/>
      <c r="G278" s="2"/>
    </row>
    <row r="279" spans="6:7" x14ac:dyDescent="0.25">
      <c r="F279" s="2"/>
      <c r="G279" s="2"/>
    </row>
    <row r="280" spans="6:7" x14ac:dyDescent="0.25">
      <c r="F280" s="2"/>
      <c r="G280" s="2"/>
    </row>
    <row r="281" spans="6:7" x14ac:dyDescent="0.25">
      <c r="F281" s="2"/>
      <c r="G281" s="2"/>
    </row>
    <row r="282" spans="6:7" x14ac:dyDescent="0.25">
      <c r="F282" s="2"/>
      <c r="G282" s="2"/>
    </row>
    <row r="283" spans="6:7" x14ac:dyDescent="0.25">
      <c r="F283" s="2"/>
      <c r="G283" s="2"/>
    </row>
    <row r="284" spans="6:7" x14ac:dyDescent="0.25">
      <c r="F284" s="2"/>
      <c r="G284" s="2"/>
    </row>
    <row r="285" spans="6:7" x14ac:dyDescent="0.25">
      <c r="F285" s="2"/>
      <c r="G285" s="2"/>
    </row>
    <row r="286" spans="6:7" x14ac:dyDescent="0.25">
      <c r="F286" s="2"/>
      <c r="G286" s="2"/>
    </row>
    <row r="287" spans="6:7" x14ac:dyDescent="0.25">
      <c r="F287" s="2"/>
      <c r="G287" s="2"/>
    </row>
    <row r="288" spans="6:7" x14ac:dyDescent="0.25">
      <c r="F288" s="2"/>
      <c r="G288" s="2"/>
    </row>
    <row r="289" spans="6:7" x14ac:dyDescent="0.25">
      <c r="F289" s="2"/>
      <c r="G289" s="2"/>
    </row>
    <row r="290" spans="6:7" x14ac:dyDescent="0.25">
      <c r="F290" s="2"/>
      <c r="G290" s="2"/>
    </row>
    <row r="291" spans="6:7" x14ac:dyDescent="0.25">
      <c r="F291" s="2"/>
      <c r="G291" s="2"/>
    </row>
    <row r="292" spans="6:7" x14ac:dyDescent="0.25">
      <c r="F292" s="2"/>
      <c r="G292" s="2"/>
    </row>
    <row r="293" spans="6:7" x14ac:dyDescent="0.25">
      <c r="F293" s="2"/>
      <c r="G293" s="2"/>
    </row>
    <row r="294" spans="6:7" x14ac:dyDescent="0.25">
      <c r="F294" s="2"/>
      <c r="G294" s="2"/>
    </row>
    <row r="295" spans="6:7" x14ac:dyDescent="0.25">
      <c r="F295" s="2"/>
      <c r="G295" s="2"/>
    </row>
    <row r="296" spans="6:7" x14ac:dyDescent="0.25">
      <c r="F296" s="2"/>
      <c r="G296" s="2"/>
    </row>
    <row r="297" spans="6:7" x14ac:dyDescent="0.25">
      <c r="F297" s="2"/>
      <c r="G297" s="2"/>
    </row>
    <row r="298" spans="6:7" x14ac:dyDescent="0.25">
      <c r="F298" s="2"/>
      <c r="G298" s="2"/>
    </row>
    <row r="299" spans="6:7" x14ac:dyDescent="0.25">
      <c r="F299" s="2"/>
      <c r="G299" s="2"/>
    </row>
    <row r="300" spans="6:7" x14ac:dyDescent="0.25">
      <c r="F300" s="2"/>
      <c r="G300" s="2"/>
    </row>
    <row r="301" spans="6:7" x14ac:dyDescent="0.25">
      <c r="F301" s="2"/>
      <c r="G301" s="2"/>
    </row>
    <row r="302" spans="6:7" x14ac:dyDescent="0.25">
      <c r="F302" s="2"/>
      <c r="G302" s="2"/>
    </row>
    <row r="303" spans="6:7" x14ac:dyDescent="0.25">
      <c r="F303" s="2"/>
      <c r="G303" s="2"/>
    </row>
    <row r="304" spans="6:7" x14ac:dyDescent="0.25">
      <c r="F304" s="2"/>
      <c r="G304" s="2"/>
    </row>
    <row r="305" spans="6:7" x14ac:dyDescent="0.25">
      <c r="F305" s="2"/>
      <c r="G305" s="2"/>
    </row>
    <row r="306" spans="6:7" x14ac:dyDescent="0.25">
      <c r="F306" s="2"/>
      <c r="G306" s="2"/>
    </row>
    <row r="307" spans="6:7" x14ac:dyDescent="0.25">
      <c r="F307" s="2"/>
      <c r="G307" s="2"/>
    </row>
    <row r="308" spans="6:7" x14ac:dyDescent="0.25">
      <c r="F308" s="2"/>
      <c r="G308" s="2"/>
    </row>
    <row r="309" spans="6:7" x14ac:dyDescent="0.25">
      <c r="F309" s="2"/>
      <c r="G309" s="2"/>
    </row>
    <row r="310" spans="6:7" x14ac:dyDescent="0.25">
      <c r="F310" s="2"/>
      <c r="G310" s="2"/>
    </row>
    <row r="311" spans="6:7" x14ac:dyDescent="0.25">
      <c r="F311" s="2"/>
      <c r="G311" s="2"/>
    </row>
    <row r="312" spans="6:7" x14ac:dyDescent="0.25">
      <c r="F312" s="2"/>
      <c r="G312" s="2"/>
    </row>
    <row r="313" spans="6:7" x14ac:dyDescent="0.25">
      <c r="F313" s="2"/>
      <c r="G313" s="2"/>
    </row>
    <row r="314" spans="6:7" x14ac:dyDescent="0.25">
      <c r="F314" s="2"/>
      <c r="G314" s="2"/>
    </row>
    <row r="315" spans="6:7" x14ac:dyDescent="0.25">
      <c r="F315" s="2"/>
      <c r="G315" s="2"/>
    </row>
    <row r="316" spans="6:7" x14ac:dyDescent="0.25">
      <c r="F316" s="2"/>
      <c r="G316" s="2"/>
    </row>
    <row r="317" spans="6:7" x14ac:dyDescent="0.25">
      <c r="F317" s="2"/>
      <c r="G317" s="2"/>
    </row>
    <row r="318" spans="6:7" x14ac:dyDescent="0.25">
      <c r="F318" s="2"/>
      <c r="G318" s="2"/>
    </row>
    <row r="319" spans="6:7" x14ac:dyDescent="0.25">
      <c r="F319" s="2"/>
      <c r="G319" s="2"/>
    </row>
    <row r="320" spans="6:7" x14ac:dyDescent="0.25">
      <c r="F320" s="2"/>
      <c r="G320" s="2"/>
    </row>
    <row r="321" spans="6:7" x14ac:dyDescent="0.25">
      <c r="F321" s="2"/>
      <c r="G321" s="2"/>
    </row>
    <row r="322" spans="6:7" x14ac:dyDescent="0.25">
      <c r="F322" s="2"/>
      <c r="G322" s="2"/>
    </row>
    <row r="323" spans="6:7" x14ac:dyDescent="0.25">
      <c r="F323" s="2"/>
      <c r="G323" s="2"/>
    </row>
    <row r="324" spans="6:7" x14ac:dyDescent="0.25">
      <c r="F324" s="2"/>
      <c r="G324" s="2"/>
    </row>
    <row r="325" spans="6:7" x14ac:dyDescent="0.25">
      <c r="F325" s="2"/>
      <c r="G325" s="2"/>
    </row>
    <row r="326" spans="6:7" x14ac:dyDescent="0.25">
      <c r="F326" s="2"/>
      <c r="G326" s="2"/>
    </row>
    <row r="327" spans="6:7" x14ac:dyDescent="0.25">
      <c r="F327" s="2"/>
      <c r="G327" s="2"/>
    </row>
    <row r="328" spans="6:7" x14ac:dyDescent="0.25">
      <c r="F328" s="2"/>
      <c r="G328" s="2"/>
    </row>
    <row r="329" spans="6:7" x14ac:dyDescent="0.25">
      <c r="F329" s="2"/>
      <c r="G329" s="2"/>
    </row>
    <row r="330" spans="6:7" x14ac:dyDescent="0.25">
      <c r="F330" s="2"/>
      <c r="G330" s="2"/>
    </row>
    <row r="331" spans="6:7" x14ac:dyDescent="0.25">
      <c r="F331" s="2"/>
      <c r="G331" s="2"/>
    </row>
    <row r="332" spans="6:7" x14ac:dyDescent="0.25">
      <c r="F332" s="2"/>
      <c r="G332" s="2"/>
    </row>
    <row r="333" spans="6:7" x14ac:dyDescent="0.25">
      <c r="F333" s="2"/>
      <c r="G333" s="2"/>
    </row>
    <row r="334" spans="6:7" x14ac:dyDescent="0.25">
      <c r="F334" s="2"/>
      <c r="G334" s="2"/>
    </row>
    <row r="335" spans="6:7" x14ac:dyDescent="0.25">
      <c r="F335" s="2"/>
      <c r="G335" s="2"/>
    </row>
    <row r="336" spans="6:7" x14ac:dyDescent="0.25">
      <c r="F336" s="2"/>
      <c r="G336" s="2"/>
    </row>
    <row r="337" spans="6:7" x14ac:dyDescent="0.25">
      <c r="F337" s="2"/>
      <c r="G337" s="2"/>
    </row>
    <row r="338" spans="6:7" x14ac:dyDescent="0.25">
      <c r="F338" s="2"/>
      <c r="G338" s="2"/>
    </row>
    <row r="339" spans="6:7" x14ac:dyDescent="0.25">
      <c r="F339" s="2"/>
      <c r="G339" s="2"/>
    </row>
    <row r="340" spans="6:7" x14ac:dyDescent="0.25">
      <c r="F340" s="2"/>
      <c r="G340" s="2"/>
    </row>
    <row r="341" spans="6:7" x14ac:dyDescent="0.25">
      <c r="F341" s="2"/>
      <c r="G341" s="2"/>
    </row>
    <row r="342" spans="6:7" x14ac:dyDescent="0.25">
      <c r="F342" s="2"/>
      <c r="G342" s="2"/>
    </row>
    <row r="343" spans="6:7" x14ac:dyDescent="0.25">
      <c r="F343" s="2"/>
      <c r="G343" s="2"/>
    </row>
    <row r="344" spans="6:7" x14ac:dyDescent="0.25">
      <c r="F344" s="2"/>
      <c r="G344" s="2"/>
    </row>
    <row r="345" spans="6:7" x14ac:dyDescent="0.25">
      <c r="F345" s="2"/>
      <c r="G345" s="2"/>
    </row>
    <row r="346" spans="6:7" x14ac:dyDescent="0.25">
      <c r="F346" s="2"/>
      <c r="G346" s="2"/>
    </row>
    <row r="347" spans="6:7" x14ac:dyDescent="0.25">
      <c r="F347" s="2"/>
      <c r="G347" s="2"/>
    </row>
    <row r="348" spans="6:7" x14ac:dyDescent="0.25">
      <c r="F348" s="2"/>
      <c r="G348" s="2"/>
    </row>
    <row r="349" spans="6:7" x14ac:dyDescent="0.25">
      <c r="F349" s="2"/>
      <c r="G349" s="2"/>
    </row>
    <row r="350" spans="6:7" x14ac:dyDescent="0.25">
      <c r="F350" s="2"/>
      <c r="G350" s="2"/>
    </row>
    <row r="351" spans="6:7" x14ac:dyDescent="0.25">
      <c r="F351" s="2"/>
      <c r="G351" s="2"/>
    </row>
    <row r="352" spans="6:7" x14ac:dyDescent="0.25">
      <c r="F352" s="2"/>
      <c r="G352" s="2"/>
    </row>
    <row r="353" spans="6:7" x14ac:dyDescent="0.25">
      <c r="F353" s="2"/>
      <c r="G353" s="2"/>
    </row>
    <row r="354" spans="6:7" x14ac:dyDescent="0.25">
      <c r="F354" s="2"/>
      <c r="G354" s="2"/>
    </row>
    <row r="355" spans="6:7" x14ac:dyDescent="0.25">
      <c r="F355" s="2"/>
      <c r="G355" s="2"/>
    </row>
    <row r="356" spans="6:7" x14ac:dyDescent="0.25">
      <c r="F356" s="2"/>
      <c r="G356" s="2"/>
    </row>
    <row r="357" spans="6:7" x14ac:dyDescent="0.25">
      <c r="F357" s="2"/>
      <c r="G357" s="2"/>
    </row>
    <row r="358" spans="6:7" x14ac:dyDescent="0.25">
      <c r="F358" s="2"/>
      <c r="G358" s="2"/>
    </row>
    <row r="359" spans="6:7" x14ac:dyDescent="0.25">
      <c r="F359" s="2"/>
      <c r="G359" s="2"/>
    </row>
    <row r="360" spans="6:7" x14ac:dyDescent="0.25">
      <c r="F360" s="2"/>
      <c r="G360" s="2"/>
    </row>
    <row r="361" spans="6:7" x14ac:dyDescent="0.25">
      <c r="F361" s="2"/>
      <c r="G361" s="2"/>
    </row>
    <row r="362" spans="6:7" x14ac:dyDescent="0.25">
      <c r="F362" s="2"/>
      <c r="G362" s="2"/>
    </row>
    <row r="363" spans="6:7" x14ac:dyDescent="0.25">
      <c r="F363" s="2"/>
      <c r="G363" s="2"/>
    </row>
    <row r="364" spans="6:7" x14ac:dyDescent="0.25">
      <c r="F364" s="2"/>
      <c r="G364" s="2"/>
    </row>
    <row r="365" spans="6:7" x14ac:dyDescent="0.25">
      <c r="F365" s="2"/>
      <c r="G365" s="2"/>
    </row>
    <row r="366" spans="6:7" x14ac:dyDescent="0.25">
      <c r="F366" s="2"/>
      <c r="G366" s="2"/>
    </row>
    <row r="367" spans="6:7" x14ac:dyDescent="0.25">
      <c r="F367" s="2"/>
      <c r="G367" s="2"/>
    </row>
    <row r="368" spans="6:7" x14ac:dyDescent="0.25">
      <c r="F368" s="2"/>
      <c r="G368" s="2"/>
    </row>
    <row r="369" spans="6:7" x14ac:dyDescent="0.25">
      <c r="F369" s="2"/>
      <c r="G369" s="2"/>
    </row>
    <row r="370" spans="6:7" x14ac:dyDescent="0.25">
      <c r="F370" s="2"/>
      <c r="G370" s="2"/>
    </row>
    <row r="371" spans="6:7" x14ac:dyDescent="0.25">
      <c r="F371" s="2"/>
      <c r="G371" s="2"/>
    </row>
    <row r="372" spans="6:7" x14ac:dyDescent="0.25">
      <c r="F372" s="2"/>
      <c r="G372" s="2"/>
    </row>
    <row r="373" spans="6:7" x14ac:dyDescent="0.25">
      <c r="F373" s="2"/>
      <c r="G373" s="2"/>
    </row>
    <row r="374" spans="6:7" x14ac:dyDescent="0.25">
      <c r="F374" s="2"/>
      <c r="G374" s="2"/>
    </row>
    <row r="375" spans="6:7" x14ac:dyDescent="0.25">
      <c r="F375" s="2"/>
      <c r="G375" s="2"/>
    </row>
    <row r="376" spans="6:7" x14ac:dyDescent="0.25">
      <c r="F376" s="2"/>
      <c r="G376" s="2"/>
    </row>
    <row r="377" spans="6:7" x14ac:dyDescent="0.25">
      <c r="F377" s="2"/>
      <c r="G377" s="2"/>
    </row>
    <row r="378" spans="6:7" x14ac:dyDescent="0.25">
      <c r="F378" s="2"/>
      <c r="G378" s="2"/>
    </row>
    <row r="379" spans="6:7" x14ac:dyDescent="0.25">
      <c r="F379" s="2"/>
      <c r="G379" s="2"/>
    </row>
    <row r="380" spans="6:7" x14ac:dyDescent="0.25">
      <c r="F380" s="2"/>
      <c r="G380" s="2"/>
    </row>
    <row r="381" spans="6:7" x14ac:dyDescent="0.25">
      <c r="F381" s="2"/>
      <c r="G381" s="2"/>
    </row>
    <row r="382" spans="6:7" x14ac:dyDescent="0.25">
      <c r="F382" s="2"/>
      <c r="G382" s="2"/>
    </row>
    <row r="383" spans="6:7" x14ac:dyDescent="0.25">
      <c r="F383" s="2"/>
      <c r="G383" s="2"/>
    </row>
    <row r="384" spans="6:7" x14ac:dyDescent="0.25">
      <c r="F384" s="2"/>
      <c r="G384" s="2"/>
    </row>
    <row r="385" spans="6:7" x14ac:dyDescent="0.25">
      <c r="F385" s="2"/>
      <c r="G385" s="2"/>
    </row>
    <row r="386" spans="6:7" x14ac:dyDescent="0.25">
      <c r="F386" s="2"/>
      <c r="G386" s="2"/>
    </row>
    <row r="387" spans="6:7" x14ac:dyDescent="0.25">
      <c r="F387" s="2"/>
      <c r="G387" s="2"/>
    </row>
    <row r="388" spans="6:7" x14ac:dyDescent="0.25">
      <c r="F388" s="2"/>
      <c r="G388" s="2"/>
    </row>
    <row r="389" spans="6:7" x14ac:dyDescent="0.25">
      <c r="F389" s="2"/>
      <c r="G389" s="2"/>
    </row>
    <row r="390" spans="6:7" x14ac:dyDescent="0.25">
      <c r="F390" s="2"/>
      <c r="G390" s="2"/>
    </row>
    <row r="391" spans="6:7" x14ac:dyDescent="0.25">
      <c r="F391" s="2"/>
      <c r="G391" s="2"/>
    </row>
    <row r="392" spans="6:7" x14ac:dyDescent="0.25">
      <c r="F392" s="2"/>
      <c r="G392" s="2"/>
    </row>
    <row r="393" spans="6:7" x14ac:dyDescent="0.25">
      <c r="F393" s="2"/>
      <c r="G393" s="2"/>
    </row>
    <row r="394" spans="6:7" x14ac:dyDescent="0.25">
      <c r="F394" s="2"/>
      <c r="G394" s="2"/>
    </row>
    <row r="395" spans="6:7" x14ac:dyDescent="0.25">
      <c r="F395" s="2"/>
      <c r="G395" s="2"/>
    </row>
    <row r="396" spans="6:7" x14ac:dyDescent="0.25">
      <c r="F396" s="2"/>
      <c r="G396" s="2"/>
    </row>
    <row r="397" spans="6:7" x14ac:dyDescent="0.25">
      <c r="F397" s="2"/>
      <c r="G397" s="2"/>
    </row>
    <row r="398" spans="6:7" x14ac:dyDescent="0.25">
      <c r="F398" s="2"/>
      <c r="G398" s="2"/>
    </row>
    <row r="399" spans="6:7" x14ac:dyDescent="0.25">
      <c r="F399" s="2"/>
      <c r="G399" s="2"/>
    </row>
    <row r="400" spans="6:7" x14ac:dyDescent="0.25">
      <c r="F400" s="2"/>
      <c r="G400" s="2"/>
    </row>
    <row r="401" spans="6:7" x14ac:dyDescent="0.25">
      <c r="F401" s="2"/>
      <c r="G401" s="2"/>
    </row>
    <row r="402" spans="6:7" x14ac:dyDescent="0.25">
      <c r="F402" s="2"/>
      <c r="G402" s="2"/>
    </row>
    <row r="403" spans="6:7" x14ac:dyDescent="0.25">
      <c r="F403" s="2"/>
      <c r="G403" s="2"/>
    </row>
    <row r="404" spans="6:7" x14ac:dyDescent="0.25">
      <c r="F404" s="2"/>
      <c r="G404" s="2"/>
    </row>
    <row r="405" spans="6:7" x14ac:dyDescent="0.25">
      <c r="F405" s="2"/>
      <c r="G405" s="2"/>
    </row>
    <row r="406" spans="6:7" x14ac:dyDescent="0.25">
      <c r="F406" s="2"/>
      <c r="G406" s="2"/>
    </row>
    <row r="407" spans="6:7" x14ac:dyDescent="0.25">
      <c r="F407" s="2"/>
      <c r="G407" s="2"/>
    </row>
    <row r="408" spans="6:7" x14ac:dyDescent="0.25">
      <c r="F408" s="2"/>
      <c r="G408" s="2"/>
    </row>
    <row r="409" spans="6:7" x14ac:dyDescent="0.25">
      <c r="F409" s="2"/>
      <c r="G409" s="2"/>
    </row>
    <row r="410" spans="6:7" x14ac:dyDescent="0.25">
      <c r="F410" s="2"/>
      <c r="G410" s="2"/>
    </row>
    <row r="411" spans="6:7" x14ac:dyDescent="0.25">
      <c r="F411" s="2"/>
      <c r="G411" s="2"/>
    </row>
    <row r="412" spans="6:7" x14ac:dyDescent="0.25">
      <c r="F412" s="2"/>
      <c r="G412" s="2"/>
    </row>
    <row r="413" spans="6:7" x14ac:dyDescent="0.25">
      <c r="F413" s="2"/>
      <c r="G413" s="2"/>
    </row>
    <row r="414" spans="6:7" x14ac:dyDescent="0.25">
      <c r="F414" s="2"/>
      <c r="G414" s="2"/>
    </row>
    <row r="415" spans="6:7" x14ac:dyDescent="0.25">
      <c r="F415" s="2"/>
      <c r="G415" s="2"/>
    </row>
    <row r="416" spans="6:7" x14ac:dyDescent="0.25">
      <c r="F416" s="2"/>
      <c r="G416" s="2"/>
    </row>
    <row r="417" spans="6:7" x14ac:dyDescent="0.25">
      <c r="F417" s="2"/>
      <c r="G417" s="2"/>
    </row>
    <row r="418" spans="6:7" x14ac:dyDescent="0.25">
      <c r="F418" s="2"/>
      <c r="G418" s="2"/>
    </row>
    <row r="419" spans="6:7" x14ac:dyDescent="0.25">
      <c r="F419" s="2"/>
      <c r="G419" s="2"/>
    </row>
    <row r="420" spans="6:7" x14ac:dyDescent="0.25">
      <c r="F420" s="2"/>
      <c r="G420" s="2"/>
    </row>
    <row r="421" spans="6:7" x14ac:dyDescent="0.25">
      <c r="F421" s="2"/>
      <c r="G421" s="2"/>
    </row>
    <row r="422" spans="6:7" x14ac:dyDescent="0.25">
      <c r="F422" s="2"/>
      <c r="G422" s="2"/>
    </row>
    <row r="423" spans="6:7" x14ac:dyDescent="0.25">
      <c r="F423" s="2"/>
      <c r="G423" s="2"/>
    </row>
    <row r="424" spans="6:7" x14ac:dyDescent="0.25">
      <c r="F424" s="2"/>
      <c r="G424" s="2"/>
    </row>
    <row r="425" spans="6:7" x14ac:dyDescent="0.25">
      <c r="F425" s="2"/>
      <c r="G425" s="2"/>
    </row>
    <row r="426" spans="6:7" x14ac:dyDescent="0.25">
      <c r="F426" s="2"/>
      <c r="G426" s="2"/>
    </row>
    <row r="427" spans="6:7" x14ac:dyDescent="0.25">
      <c r="F427" s="2"/>
      <c r="G427" s="2"/>
    </row>
    <row r="428" spans="6:7" x14ac:dyDescent="0.25">
      <c r="F428" s="2"/>
      <c r="G428" s="2"/>
    </row>
    <row r="429" spans="6:7" x14ac:dyDescent="0.25">
      <c r="F429" s="2"/>
      <c r="G429" s="2"/>
    </row>
    <row r="430" spans="6:7" x14ac:dyDescent="0.25">
      <c r="F430" s="2"/>
      <c r="G430" s="2"/>
    </row>
    <row r="431" spans="6:7" x14ac:dyDescent="0.25">
      <c r="F431" s="2"/>
      <c r="G431" s="2"/>
    </row>
    <row r="432" spans="6:7" x14ac:dyDescent="0.25">
      <c r="F432" s="2"/>
      <c r="G432" s="2"/>
    </row>
    <row r="433" spans="6:7" x14ac:dyDescent="0.25">
      <c r="F433" s="2"/>
      <c r="G433" s="2"/>
    </row>
    <row r="434" spans="6:7" x14ac:dyDescent="0.25">
      <c r="F434" s="2"/>
      <c r="G434" s="2"/>
    </row>
    <row r="435" spans="6:7" x14ac:dyDescent="0.25">
      <c r="F435" s="2"/>
      <c r="G435" s="2"/>
    </row>
    <row r="436" spans="6:7" x14ac:dyDescent="0.25">
      <c r="F436" s="2"/>
      <c r="G436" s="2"/>
    </row>
    <row r="437" spans="6:7" x14ac:dyDescent="0.25">
      <c r="F437" s="2"/>
      <c r="G437" s="2"/>
    </row>
    <row r="438" spans="6:7" x14ac:dyDescent="0.25">
      <c r="F438" s="2"/>
      <c r="G438" s="2"/>
    </row>
    <row r="439" spans="6:7" x14ac:dyDescent="0.25">
      <c r="F439" s="2"/>
      <c r="G439" s="2"/>
    </row>
    <row r="440" spans="6:7" x14ac:dyDescent="0.25">
      <c r="F440" s="2"/>
      <c r="G440" s="2"/>
    </row>
    <row r="441" spans="6:7" x14ac:dyDescent="0.25">
      <c r="F441" s="2"/>
      <c r="G441" s="2"/>
    </row>
    <row r="442" spans="6:7" x14ac:dyDescent="0.25">
      <c r="F442" s="2"/>
      <c r="G442" s="2"/>
    </row>
    <row r="443" spans="6:7" x14ac:dyDescent="0.25">
      <c r="F443" s="2"/>
      <c r="G443" s="2"/>
    </row>
    <row r="444" spans="6:7" x14ac:dyDescent="0.25">
      <c r="F444" s="2"/>
      <c r="G444" s="2"/>
    </row>
    <row r="445" spans="6:7" x14ac:dyDescent="0.25">
      <c r="F445" s="2"/>
      <c r="G445" s="2"/>
    </row>
    <row r="446" spans="6:7" x14ac:dyDescent="0.25">
      <c r="F446" s="2"/>
      <c r="G446" s="2"/>
    </row>
    <row r="447" spans="6:7" x14ac:dyDescent="0.25">
      <c r="F447" s="2"/>
      <c r="G447" s="2"/>
    </row>
  </sheetData>
  <mergeCells count="1">
    <mergeCell ref="P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Sheet</vt:lpstr>
      <vt:lpstr>20yr_NB</vt:lpstr>
      <vt:lpstr>100yr_NB</vt:lpstr>
      <vt:lpstr>1000yr_NB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Frisby</dc:creator>
  <cp:lastModifiedBy>Nick Bosanko</cp:lastModifiedBy>
  <dcterms:created xsi:type="dcterms:W3CDTF">2021-06-06T21:29:58Z</dcterms:created>
  <dcterms:modified xsi:type="dcterms:W3CDTF">2022-02-04T18:36:20Z</dcterms:modified>
</cp:coreProperties>
</file>